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cours.od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<sst xmlns="http://schemas.openxmlformats.org/spreadsheetml/2006/main" count="59" uniqueCount="35">
  <si>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Statistiques des résultats aux concours de l’année 2017 organisés par la direction générale des douanes et droits indirects, ainsi que la répartition homme/femme</t>
  </si>
  <si>
    <t>Inscrits</t>
  </si>
  <si>
    <t>Présents QCM de pré-admissibilité</t>
  </si>
  <si>
    <t>Pré-admissibles</t>
  </si>
  <si>
    <t>Présents aux épreuves d’admissibilité</t>
  </si>
  <si>
    <t>Admissibles</t>
  </si>
  <si>
    <t>Présents aux épreuves de sport</t>
  </si>
  <si>
    <t>Présents aux épreuves d’admission</t>
  </si>
  <si>
    <t>Admis sur liste principale</t>
  </si>
  <si>
    <t>Inscrits sur liste complémentaire</t>
  </si>
  <si>
    <t>Concours ou examen 2017</t>
  </si>
  <si>
    <t>Total</t>
  </si>
  <si>
    <t>(H)</t>
  </si>
  <si>
    <t>(F)</t>
  </si>
  <si>
    <t>Inspecteur externe des 23, 24 et 25 janvier 2017</t>
  </si>
  <si>
    <t>Inspecteur interne des 19 et 20 janvier 2017</t>
  </si>
  <si>
    <t>Inspecteur PSE externe des 16, 17 et 18 janvier 2017</t>
  </si>
  <si>
    <t>Inspecteur PSE interne des 16, 17 et 18 janvier 2017</t>
  </si>
  <si>
    <t>Inspecteur principal des 6, 7 et 8 janvier 2016</t>
  </si>
  <si>
    <t>Contrôleur OPCO externe des 20 et 21 février 2017*</t>
  </si>
  <si>
    <t>Contrôleur OPCO interne des 20 et 21 février 2017</t>
  </si>
  <si>
    <t>Contrôleur principal du 7 septembre 2017</t>
  </si>
  <si>
    <t>Contrôleur 1ère classe du 10 mai 2017**</t>
  </si>
  <si>
    <t>Contrôleur SURV externe des 22 et 23 février 2017*</t>
  </si>
  <si>
    <t>Contrôleur SURV interne des 22 et 23 février 2017</t>
  </si>
  <si>
    <t>Contrôleur SURV maintenance navale externe des 14, 15 et 16 février 2017</t>
  </si>
  <si>
    <t>Contrôleur SURV maintenance navale interne des 14, 15 et 16 février 2017</t>
  </si>
  <si>
    <t>Agent de constatation de la branche de la surveillance – CCC externe*</t>
  </si>
  <si>
    <t>Agent de constatation de la branche de la surveillance – CCC interne*</t>
  </si>
  <si>
    <t>Examen professionnel d’accès au grade d’ACP2 du 31 octobre 2017**</t>
  </si>
  <si>
    <t>Technicien de laboratoire externe spécialité chimie-physique du 29 mars 2017</t>
  </si>
  <si>
    <t>Technicien de laboratoire interne spécialité chimie-physique du 29 mars 2017</t>
  </si>
  <si>
    <t>Source : douane française, avril 2018</t>
  </si>
  <si>
    <t>*ces concours comportent une phase supplémentaire de QCM de pré-admissibilité</t>
  </si>
  <si>
    <t>**ces examens professionnels ne comportent pas de phase d’admissibilité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</si>
</sst>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1" fillId="0" borderId="13" xfId="0" applyFont="1" applyBorder="1" applyAlignment="1">
      <alignment horizontal="right"/>
    </xf>
    <xf numFmtId="164" fontId="0" fillId="0" borderId="14" xfId="0" applyFont="1" applyBorder="1" applyAlignment="1">
      <alignment horizontal="right"/>
    </xf>
    <xf numFmtId="164" fontId="0" fillId="0" borderId="15" xfId="0" applyFont="1" applyBorder="1" applyAlignment="1">
      <alignment horizontal="right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6" xfId="0" applyFont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7" xfId="0" applyBorder="1" applyAlignment="1">
      <alignment horizontal="right"/>
    </xf>
    <xf numFmtId="164" fontId="0" fillId="0" borderId="18" xfId="0" applyBorder="1" applyAlignment="1">
      <alignment horizontal="right"/>
    </xf>
    <xf numFmtId="164" fontId="1" fillId="0" borderId="19" xfId="0" applyFont="1" applyBorder="1" applyAlignment="1">
      <alignment horizontal="right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1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4.28125" style="0" customWidth="1"/>
    <col min="8" max="8" width="10.140625" style="0" customWidth="1"/>
    <col min="9" max="9" width="8.8515625" style="0" customWidth="1"/>
    <col min="10" max="10" width="8.421875" style="0" customWidth="1"/>
    <col min="11" max="11" width="12.57421875" style="0" customWidth="1"/>
    <col min="12" max="12" width="12.00390625" style="0" customWidth="1"/>
    <col min="13" max="13" width="11.7109375" style="0" customWidth="1"/>
  </cols>
  <sheetData>
    <row r="1" ht="14.25">
      <c r="A1" s="1" t="s">
        <v>0</v>
      </c>
    </row>
    <row r="3" spans="2:28" ht="14.25">
      <c r="B3" s="2" t="s">
        <v>1</v>
      </c>
      <c r="C3" s="2"/>
      <c r="D3" s="2"/>
      <c r="E3" s="3" t="s">
        <v>2</v>
      </c>
      <c r="F3" s="3"/>
      <c r="G3" s="3"/>
      <c r="H3" s="4" t="s">
        <v>3</v>
      </c>
      <c r="I3" s="4"/>
      <c r="J3" s="4"/>
      <c r="K3" s="3" t="s">
        <v>4</v>
      </c>
      <c r="L3" s="3"/>
      <c r="M3" s="3"/>
      <c r="N3" s="4" t="s">
        <v>5</v>
      </c>
      <c r="O3" s="4"/>
      <c r="P3" s="4"/>
      <c r="Q3" s="3" t="s">
        <v>6</v>
      </c>
      <c r="R3" s="3"/>
      <c r="S3" s="3"/>
      <c r="T3" s="4" t="s">
        <v>7</v>
      </c>
      <c r="U3" s="4"/>
      <c r="V3" s="4"/>
      <c r="W3" s="5" t="s">
        <v>8</v>
      </c>
      <c r="X3" s="5"/>
      <c r="Y3" s="5"/>
      <c r="Z3" s="4" t="s">
        <v>9</v>
      </c>
      <c r="AA3" s="4"/>
      <c r="AB3" s="4"/>
    </row>
    <row r="4" spans="1:28" ht="14.25">
      <c r="A4" s="6" t="s">
        <v>10</v>
      </c>
      <c r="B4" s="7" t="s">
        <v>11</v>
      </c>
      <c r="C4" s="8" t="s">
        <v>12</v>
      </c>
      <c r="D4" s="9" t="s">
        <v>13</v>
      </c>
      <c r="E4" s="10" t="s">
        <v>11</v>
      </c>
      <c r="F4" s="11" t="s">
        <v>12</v>
      </c>
      <c r="G4" s="12" t="s">
        <v>13</v>
      </c>
      <c r="H4" s="10" t="s">
        <v>11</v>
      </c>
      <c r="I4" s="11" t="s">
        <v>12</v>
      </c>
      <c r="J4" s="12" t="s">
        <v>13</v>
      </c>
      <c r="K4" s="10" t="s">
        <v>11</v>
      </c>
      <c r="L4" s="11" t="s">
        <v>12</v>
      </c>
      <c r="M4" s="12" t="s">
        <v>13</v>
      </c>
      <c r="N4" s="10" t="s">
        <v>11</v>
      </c>
      <c r="O4" s="11" t="s">
        <v>12</v>
      </c>
      <c r="P4" s="12" t="s">
        <v>13</v>
      </c>
      <c r="Q4" s="10" t="s">
        <v>11</v>
      </c>
      <c r="R4" s="11" t="s">
        <v>12</v>
      </c>
      <c r="S4" s="12" t="s">
        <v>13</v>
      </c>
      <c r="T4" s="10" t="s">
        <v>11</v>
      </c>
      <c r="U4" s="11" t="s">
        <v>12</v>
      </c>
      <c r="V4" s="12" t="s">
        <v>13</v>
      </c>
      <c r="W4" s="10" t="s">
        <v>11</v>
      </c>
      <c r="X4" s="11" t="s">
        <v>12</v>
      </c>
      <c r="Y4" s="12" t="s">
        <v>13</v>
      </c>
      <c r="Z4" s="10" t="s">
        <v>11</v>
      </c>
      <c r="AA4" s="11" t="s">
        <v>12</v>
      </c>
      <c r="AB4" s="12" t="s">
        <v>13</v>
      </c>
    </row>
    <row r="5" spans="1:28" ht="14.25">
      <c r="A5" s="13" t="s">
        <v>14</v>
      </c>
      <c r="B5" s="14">
        <f aca="true" t="shared" si="0" ref="B5:B22">C5+D5</f>
        <v>3635</v>
      </c>
      <c r="C5" s="15">
        <v>1836</v>
      </c>
      <c r="D5" s="16">
        <v>1799</v>
      </c>
      <c r="E5" s="14"/>
      <c r="F5" s="15"/>
      <c r="G5" s="16"/>
      <c r="H5" s="14"/>
      <c r="I5" s="17"/>
      <c r="J5" s="18"/>
      <c r="K5" s="14">
        <f aca="true" t="shared" si="1" ref="K5:K12">L5+M5</f>
        <v>1585</v>
      </c>
      <c r="L5" s="17">
        <v>827</v>
      </c>
      <c r="M5" s="18">
        <v>758</v>
      </c>
      <c r="N5" s="19">
        <f aca="true" t="shared" si="2" ref="N5:N12">O5+P5</f>
        <v>129</v>
      </c>
      <c r="O5" s="17">
        <v>53</v>
      </c>
      <c r="P5" s="18">
        <v>76</v>
      </c>
      <c r="Q5" s="19"/>
      <c r="R5" s="17"/>
      <c r="S5" s="18"/>
      <c r="T5" s="19">
        <f aca="true" t="shared" si="3" ref="T5:T22">U5+V5</f>
        <v>122</v>
      </c>
      <c r="U5" s="17">
        <v>51</v>
      </c>
      <c r="V5" s="18">
        <v>71</v>
      </c>
      <c r="W5" s="19">
        <f aca="true" t="shared" si="4" ref="W5:W22">X5+Y5</f>
        <v>47</v>
      </c>
      <c r="X5" s="17">
        <v>15</v>
      </c>
      <c r="Y5" s="18">
        <v>32</v>
      </c>
      <c r="Z5" s="20">
        <f aca="true" t="shared" si="5" ref="Z5:Z22">AA5+AB5</f>
        <v>45</v>
      </c>
      <c r="AA5" s="17">
        <v>19</v>
      </c>
      <c r="AB5" s="18">
        <v>26</v>
      </c>
    </row>
    <row r="6" spans="1:28" ht="14.25">
      <c r="A6" s="13" t="s">
        <v>15</v>
      </c>
      <c r="B6" s="14">
        <f t="shared" si="0"/>
        <v>1104</v>
      </c>
      <c r="C6" s="15">
        <v>719</v>
      </c>
      <c r="D6" s="16">
        <v>385</v>
      </c>
      <c r="E6" s="14"/>
      <c r="F6" s="15"/>
      <c r="G6" s="16"/>
      <c r="H6" s="14"/>
      <c r="I6" s="17"/>
      <c r="J6" s="18"/>
      <c r="K6" s="14">
        <f t="shared" si="1"/>
        <v>782</v>
      </c>
      <c r="L6" s="17">
        <v>517</v>
      </c>
      <c r="M6" s="18">
        <v>265</v>
      </c>
      <c r="N6" s="19">
        <f t="shared" si="2"/>
        <v>67</v>
      </c>
      <c r="O6" s="17">
        <v>38</v>
      </c>
      <c r="P6" s="18">
        <v>29</v>
      </c>
      <c r="Q6" s="19"/>
      <c r="R6" s="17"/>
      <c r="S6" s="18"/>
      <c r="T6" s="19">
        <f t="shared" si="3"/>
        <v>61</v>
      </c>
      <c r="U6" s="17">
        <v>35</v>
      </c>
      <c r="V6" s="18">
        <v>26</v>
      </c>
      <c r="W6" s="19">
        <f t="shared" si="4"/>
        <v>16</v>
      </c>
      <c r="X6" s="17">
        <v>7</v>
      </c>
      <c r="Y6" s="18">
        <v>9</v>
      </c>
      <c r="Z6" s="20">
        <f t="shared" si="5"/>
        <v>26</v>
      </c>
      <c r="AA6" s="17">
        <v>16</v>
      </c>
      <c r="AB6" s="18">
        <v>10</v>
      </c>
    </row>
    <row r="7" spans="1:28" ht="14.25">
      <c r="A7" s="13" t="s">
        <v>16</v>
      </c>
      <c r="B7" s="14">
        <f t="shared" si="0"/>
        <v>630</v>
      </c>
      <c r="C7" s="15">
        <v>434</v>
      </c>
      <c r="D7" s="16">
        <v>196</v>
      </c>
      <c r="E7" s="14"/>
      <c r="F7" s="15"/>
      <c r="G7" s="16"/>
      <c r="H7" s="14"/>
      <c r="I7" s="17"/>
      <c r="J7" s="18"/>
      <c r="K7" s="14">
        <f t="shared" si="1"/>
        <v>144</v>
      </c>
      <c r="L7" s="17">
        <v>117</v>
      </c>
      <c r="M7" s="18">
        <v>27</v>
      </c>
      <c r="N7" s="19">
        <f t="shared" si="2"/>
        <v>44</v>
      </c>
      <c r="O7" s="17">
        <v>39</v>
      </c>
      <c r="P7" s="18">
        <v>5</v>
      </c>
      <c r="Q7" s="19"/>
      <c r="R7" s="17"/>
      <c r="S7" s="18"/>
      <c r="T7" s="19">
        <f t="shared" si="3"/>
        <v>39</v>
      </c>
      <c r="U7" s="17">
        <v>35</v>
      </c>
      <c r="V7" s="18">
        <v>4</v>
      </c>
      <c r="W7" s="19">
        <f t="shared" si="4"/>
        <v>12</v>
      </c>
      <c r="X7" s="17">
        <v>12</v>
      </c>
      <c r="Y7" s="18">
        <v>0</v>
      </c>
      <c r="Z7" s="20">
        <f t="shared" si="5"/>
        <v>0</v>
      </c>
      <c r="AA7" s="17">
        <v>0</v>
      </c>
      <c r="AB7" s="18">
        <v>0</v>
      </c>
    </row>
    <row r="8" spans="1:28" ht="14.25">
      <c r="A8" s="13" t="s">
        <v>17</v>
      </c>
      <c r="B8" s="14">
        <f t="shared" si="0"/>
        <v>83</v>
      </c>
      <c r="C8" s="15">
        <v>68</v>
      </c>
      <c r="D8" s="16">
        <v>15</v>
      </c>
      <c r="E8" s="14"/>
      <c r="F8" s="15"/>
      <c r="G8" s="16"/>
      <c r="H8" s="14"/>
      <c r="I8" s="17"/>
      <c r="J8" s="18"/>
      <c r="K8" s="14">
        <f t="shared" si="1"/>
        <v>52</v>
      </c>
      <c r="L8" s="17">
        <v>42</v>
      </c>
      <c r="M8" s="18">
        <v>10</v>
      </c>
      <c r="N8" s="19">
        <f t="shared" si="2"/>
        <v>9</v>
      </c>
      <c r="O8" s="17">
        <v>9</v>
      </c>
      <c r="P8" s="18">
        <v>0</v>
      </c>
      <c r="Q8" s="19"/>
      <c r="R8" s="17"/>
      <c r="S8" s="18"/>
      <c r="T8" s="19">
        <f t="shared" si="3"/>
        <v>9</v>
      </c>
      <c r="U8" s="17">
        <v>9</v>
      </c>
      <c r="V8" s="18">
        <v>0</v>
      </c>
      <c r="W8" s="19">
        <f t="shared" si="4"/>
        <v>4</v>
      </c>
      <c r="X8" s="17">
        <v>4</v>
      </c>
      <c r="Y8" s="18">
        <v>0</v>
      </c>
      <c r="Z8" s="20">
        <f t="shared" si="5"/>
        <v>0</v>
      </c>
      <c r="AA8" s="17">
        <v>0</v>
      </c>
      <c r="AB8" s="18">
        <v>0</v>
      </c>
    </row>
    <row r="9" spans="1:28" ht="14.25">
      <c r="A9" s="13" t="s">
        <v>18</v>
      </c>
      <c r="B9" s="14">
        <f t="shared" si="0"/>
        <v>66</v>
      </c>
      <c r="C9" s="15">
        <v>42</v>
      </c>
      <c r="D9" s="16">
        <v>24</v>
      </c>
      <c r="E9" s="14"/>
      <c r="F9" s="15"/>
      <c r="G9" s="16"/>
      <c r="H9" s="14"/>
      <c r="I9" s="17"/>
      <c r="J9" s="18"/>
      <c r="K9" s="14">
        <f t="shared" si="1"/>
        <v>60</v>
      </c>
      <c r="L9" s="21">
        <v>38</v>
      </c>
      <c r="M9" s="22">
        <v>22</v>
      </c>
      <c r="N9" s="19">
        <f t="shared" si="2"/>
        <v>31</v>
      </c>
      <c r="O9" s="17">
        <v>17</v>
      </c>
      <c r="P9" s="18">
        <v>14</v>
      </c>
      <c r="Q9" s="19"/>
      <c r="R9" s="17"/>
      <c r="S9" s="18"/>
      <c r="T9" s="19">
        <f t="shared" si="3"/>
        <v>31</v>
      </c>
      <c r="U9" s="17">
        <v>17</v>
      </c>
      <c r="V9" s="18">
        <v>14</v>
      </c>
      <c r="W9" s="19">
        <f t="shared" si="4"/>
        <v>14</v>
      </c>
      <c r="X9" s="17">
        <v>8</v>
      </c>
      <c r="Y9" s="18">
        <v>6</v>
      </c>
      <c r="Z9" s="20">
        <f t="shared" si="5"/>
        <v>0</v>
      </c>
      <c r="AA9" s="17">
        <v>0</v>
      </c>
      <c r="AB9" s="18">
        <v>0</v>
      </c>
    </row>
    <row r="10" spans="1:28" ht="14.25">
      <c r="A10" s="13" t="s">
        <v>19</v>
      </c>
      <c r="B10" s="14">
        <f t="shared" si="0"/>
        <v>7294</v>
      </c>
      <c r="C10" s="15">
        <v>3686</v>
      </c>
      <c r="D10" s="16">
        <v>3608</v>
      </c>
      <c r="E10" s="14">
        <f>F10+G10</f>
        <v>3800</v>
      </c>
      <c r="F10" s="15">
        <v>2031</v>
      </c>
      <c r="G10" s="16">
        <v>1769</v>
      </c>
      <c r="H10" s="14">
        <f>I10+J10</f>
        <v>556</v>
      </c>
      <c r="I10" s="17">
        <v>373</v>
      </c>
      <c r="J10" s="18">
        <v>183</v>
      </c>
      <c r="K10" s="14">
        <f t="shared" si="1"/>
        <v>394</v>
      </c>
      <c r="L10" s="17">
        <v>256</v>
      </c>
      <c r="M10" s="18">
        <v>138</v>
      </c>
      <c r="N10" s="19">
        <f t="shared" si="2"/>
        <v>113</v>
      </c>
      <c r="O10" s="17">
        <v>66</v>
      </c>
      <c r="P10" s="18">
        <v>47</v>
      </c>
      <c r="Q10" s="19"/>
      <c r="R10" s="17"/>
      <c r="S10" s="18"/>
      <c r="T10" s="19">
        <f t="shared" si="3"/>
        <v>93</v>
      </c>
      <c r="U10" s="17">
        <v>56</v>
      </c>
      <c r="V10" s="18">
        <v>37</v>
      </c>
      <c r="W10" s="19">
        <f t="shared" si="4"/>
        <v>24</v>
      </c>
      <c r="X10" s="17">
        <v>11</v>
      </c>
      <c r="Y10" s="18">
        <v>13</v>
      </c>
      <c r="Z10" s="20">
        <f t="shared" si="5"/>
        <v>42</v>
      </c>
      <c r="AA10" s="17">
        <v>25</v>
      </c>
      <c r="AB10" s="18">
        <v>17</v>
      </c>
    </row>
    <row r="11" spans="1:28" ht="14.25">
      <c r="A11" s="13" t="s">
        <v>20</v>
      </c>
      <c r="B11" s="14">
        <f t="shared" si="0"/>
        <v>344</v>
      </c>
      <c r="C11" s="15">
        <v>197</v>
      </c>
      <c r="D11" s="16">
        <v>147</v>
      </c>
      <c r="E11" s="14"/>
      <c r="F11" s="15"/>
      <c r="G11" s="16"/>
      <c r="H11" s="14"/>
      <c r="I11" s="17"/>
      <c r="J11" s="18"/>
      <c r="K11" s="14">
        <f t="shared" si="1"/>
        <v>213</v>
      </c>
      <c r="L11" s="17">
        <v>116</v>
      </c>
      <c r="M11" s="18">
        <v>97</v>
      </c>
      <c r="N11" s="19">
        <f t="shared" si="2"/>
        <v>89</v>
      </c>
      <c r="O11" s="17">
        <v>46</v>
      </c>
      <c r="P11" s="18">
        <v>43</v>
      </c>
      <c r="Q11" s="19"/>
      <c r="R11" s="17"/>
      <c r="S11" s="18"/>
      <c r="T11" s="19">
        <f t="shared" si="3"/>
        <v>70</v>
      </c>
      <c r="U11" s="17">
        <v>33</v>
      </c>
      <c r="V11" s="18">
        <v>37</v>
      </c>
      <c r="W11" s="19">
        <f t="shared" si="4"/>
        <v>24</v>
      </c>
      <c r="X11" s="17">
        <v>12</v>
      </c>
      <c r="Y11" s="18">
        <v>12</v>
      </c>
      <c r="Z11" s="20">
        <f t="shared" si="5"/>
        <v>14</v>
      </c>
      <c r="AA11" s="17">
        <v>7</v>
      </c>
      <c r="AB11" s="18">
        <v>7</v>
      </c>
    </row>
    <row r="12" spans="1:28" ht="14.25">
      <c r="A12" s="13" t="s">
        <v>21</v>
      </c>
      <c r="B12" s="14">
        <f t="shared" si="0"/>
        <v>1020</v>
      </c>
      <c r="C12" s="15">
        <v>679</v>
      </c>
      <c r="D12" s="16">
        <v>341</v>
      </c>
      <c r="E12" s="14"/>
      <c r="F12" s="15"/>
      <c r="G12" s="16"/>
      <c r="H12" s="14"/>
      <c r="I12" s="17"/>
      <c r="J12" s="18"/>
      <c r="K12" s="14">
        <f t="shared" si="1"/>
        <v>814</v>
      </c>
      <c r="L12" s="17">
        <v>559</v>
      </c>
      <c r="M12" s="18">
        <v>255</v>
      </c>
      <c r="N12" s="19">
        <f t="shared" si="2"/>
        <v>213</v>
      </c>
      <c r="O12" s="17">
        <v>134</v>
      </c>
      <c r="P12" s="18">
        <v>79</v>
      </c>
      <c r="Q12" s="19"/>
      <c r="R12" s="17"/>
      <c r="S12" s="18"/>
      <c r="T12" s="19">
        <f t="shared" si="3"/>
        <v>209</v>
      </c>
      <c r="U12" s="17">
        <v>131</v>
      </c>
      <c r="V12" s="18">
        <v>78</v>
      </c>
      <c r="W12" s="19">
        <f t="shared" si="4"/>
        <v>88</v>
      </c>
      <c r="X12" s="17">
        <v>58</v>
      </c>
      <c r="Y12" s="18">
        <v>30</v>
      </c>
      <c r="Z12" s="20">
        <f t="shared" si="5"/>
        <v>13</v>
      </c>
      <c r="AA12" s="17">
        <v>4</v>
      </c>
      <c r="AB12" s="18">
        <v>9</v>
      </c>
    </row>
    <row r="13" spans="1:28" ht="14.25">
      <c r="A13" s="13" t="s">
        <v>22</v>
      </c>
      <c r="B13" s="14">
        <f t="shared" si="0"/>
        <v>1068</v>
      </c>
      <c r="C13" s="15">
        <v>631</v>
      </c>
      <c r="D13" s="16">
        <v>437</v>
      </c>
      <c r="E13" s="14"/>
      <c r="F13" s="15"/>
      <c r="G13" s="16"/>
      <c r="H13" s="14"/>
      <c r="I13" s="17"/>
      <c r="J13" s="18"/>
      <c r="K13" s="14"/>
      <c r="L13" s="17"/>
      <c r="M13" s="18"/>
      <c r="N13" s="19"/>
      <c r="O13" s="17"/>
      <c r="P13" s="18"/>
      <c r="Q13" s="19"/>
      <c r="R13" s="17"/>
      <c r="S13" s="18"/>
      <c r="T13" s="19">
        <f t="shared" si="3"/>
        <v>925</v>
      </c>
      <c r="U13" s="17">
        <v>545</v>
      </c>
      <c r="V13" s="18">
        <v>380</v>
      </c>
      <c r="W13" s="19">
        <f t="shared" si="4"/>
        <v>126</v>
      </c>
      <c r="X13" s="17">
        <v>71</v>
      </c>
      <c r="Y13" s="18">
        <v>55</v>
      </c>
      <c r="Z13" s="20">
        <f t="shared" si="5"/>
        <v>12</v>
      </c>
      <c r="AA13" s="17">
        <v>5</v>
      </c>
      <c r="AB13" s="18">
        <v>7</v>
      </c>
    </row>
    <row r="14" spans="1:28" ht="14.25">
      <c r="A14" s="13" t="s">
        <v>23</v>
      </c>
      <c r="B14" s="14">
        <f t="shared" si="0"/>
        <v>8393</v>
      </c>
      <c r="C14" s="15">
        <v>5334</v>
      </c>
      <c r="D14" s="16">
        <v>3059</v>
      </c>
      <c r="E14" s="14">
        <f>F14+G14</f>
        <v>4788</v>
      </c>
      <c r="F14" s="15">
        <v>3104</v>
      </c>
      <c r="G14" s="16">
        <v>1684</v>
      </c>
      <c r="H14" s="14">
        <f>I14+J14</f>
        <v>1317</v>
      </c>
      <c r="I14" s="17">
        <v>992</v>
      </c>
      <c r="J14" s="18">
        <v>325</v>
      </c>
      <c r="K14" s="14">
        <f aca="true" t="shared" si="6" ref="K14:K19">L14+M14</f>
        <v>1053</v>
      </c>
      <c r="L14" s="17">
        <v>806</v>
      </c>
      <c r="M14" s="18">
        <v>247</v>
      </c>
      <c r="N14" s="19">
        <f aca="true" t="shared" si="7" ref="N14:N19">O14+P14</f>
        <v>444</v>
      </c>
      <c r="O14" s="17">
        <v>325</v>
      </c>
      <c r="P14" s="18">
        <v>119</v>
      </c>
      <c r="Q14" s="19">
        <f aca="true" t="shared" si="8" ref="Q14:Q19">R14+S14</f>
        <v>396</v>
      </c>
      <c r="R14" s="17">
        <v>298</v>
      </c>
      <c r="S14" s="18">
        <v>98</v>
      </c>
      <c r="T14" s="19">
        <f t="shared" si="3"/>
        <v>378</v>
      </c>
      <c r="U14" s="17">
        <v>283</v>
      </c>
      <c r="V14" s="18">
        <v>95</v>
      </c>
      <c r="W14" s="19">
        <f t="shared" si="4"/>
        <v>148</v>
      </c>
      <c r="X14" s="17">
        <v>112</v>
      </c>
      <c r="Y14" s="18">
        <v>36</v>
      </c>
      <c r="Z14" s="20">
        <f t="shared" si="5"/>
        <v>72</v>
      </c>
      <c r="AA14" s="17">
        <v>53</v>
      </c>
      <c r="AB14" s="18">
        <v>19</v>
      </c>
    </row>
    <row r="15" spans="1:28" ht="14.25">
      <c r="A15" s="13" t="s">
        <v>24</v>
      </c>
      <c r="B15" s="14">
        <f t="shared" si="0"/>
        <v>503</v>
      </c>
      <c r="C15" s="15">
        <v>365</v>
      </c>
      <c r="D15" s="16">
        <v>138</v>
      </c>
      <c r="E15" s="14"/>
      <c r="F15" s="15"/>
      <c r="G15" s="16"/>
      <c r="H15" s="14"/>
      <c r="I15" s="17"/>
      <c r="J15" s="18"/>
      <c r="K15" s="14">
        <f t="shared" si="6"/>
        <v>360</v>
      </c>
      <c r="L15" s="17">
        <v>255</v>
      </c>
      <c r="M15" s="18">
        <v>105</v>
      </c>
      <c r="N15" s="19">
        <f t="shared" si="7"/>
        <v>171</v>
      </c>
      <c r="O15" s="17">
        <v>111</v>
      </c>
      <c r="P15" s="18">
        <v>60</v>
      </c>
      <c r="Q15" s="19">
        <f t="shared" si="8"/>
        <v>157</v>
      </c>
      <c r="R15" s="17">
        <v>100</v>
      </c>
      <c r="S15" s="18">
        <v>57</v>
      </c>
      <c r="T15" s="19">
        <f t="shared" si="3"/>
        <v>150</v>
      </c>
      <c r="U15" s="17">
        <v>98</v>
      </c>
      <c r="V15" s="18">
        <v>52</v>
      </c>
      <c r="W15" s="19">
        <f t="shared" si="4"/>
        <v>109</v>
      </c>
      <c r="X15" s="17">
        <v>76</v>
      </c>
      <c r="Y15" s="18">
        <v>33</v>
      </c>
      <c r="Z15" s="20">
        <f t="shared" si="5"/>
        <v>0</v>
      </c>
      <c r="AA15" s="17">
        <v>0</v>
      </c>
      <c r="AB15" s="18">
        <v>0</v>
      </c>
    </row>
    <row r="16" spans="1:28" ht="14.25">
      <c r="A16" s="13" t="s">
        <v>25</v>
      </c>
      <c r="B16" s="14">
        <f t="shared" si="0"/>
        <v>516</v>
      </c>
      <c r="C16" s="15">
        <v>348</v>
      </c>
      <c r="D16" s="16">
        <v>168</v>
      </c>
      <c r="E16" s="14"/>
      <c r="F16" s="15"/>
      <c r="G16" s="16"/>
      <c r="H16" s="14"/>
      <c r="I16" s="17"/>
      <c r="J16" s="18"/>
      <c r="K16" s="14">
        <f t="shared" si="6"/>
        <v>38</v>
      </c>
      <c r="L16" s="17">
        <v>33</v>
      </c>
      <c r="M16" s="18">
        <v>5</v>
      </c>
      <c r="N16" s="19">
        <f t="shared" si="7"/>
        <v>9</v>
      </c>
      <c r="O16" s="17">
        <v>9</v>
      </c>
      <c r="P16" s="18">
        <v>0</v>
      </c>
      <c r="Q16" s="19">
        <f t="shared" si="8"/>
        <v>5</v>
      </c>
      <c r="R16" s="17">
        <v>5</v>
      </c>
      <c r="S16" s="18">
        <v>0</v>
      </c>
      <c r="T16" s="19">
        <f t="shared" si="3"/>
        <v>4</v>
      </c>
      <c r="U16" s="17">
        <v>4</v>
      </c>
      <c r="V16" s="18">
        <v>0</v>
      </c>
      <c r="W16" s="19">
        <f t="shared" si="4"/>
        <v>1</v>
      </c>
      <c r="X16" s="17">
        <v>1</v>
      </c>
      <c r="Y16" s="18">
        <v>0</v>
      </c>
      <c r="Z16" s="20">
        <f t="shared" si="5"/>
        <v>0</v>
      </c>
      <c r="AA16" s="17">
        <v>0</v>
      </c>
      <c r="AB16" s="18">
        <v>0</v>
      </c>
    </row>
    <row r="17" spans="1:28" ht="14.25">
      <c r="A17" s="13" t="s">
        <v>26</v>
      </c>
      <c r="B17" s="14">
        <f t="shared" si="0"/>
        <v>19</v>
      </c>
      <c r="C17" s="15">
        <v>17</v>
      </c>
      <c r="D17" s="16">
        <v>2</v>
      </c>
      <c r="E17" s="14"/>
      <c r="F17" s="15"/>
      <c r="G17" s="16"/>
      <c r="H17" s="14"/>
      <c r="I17" s="17"/>
      <c r="J17" s="18"/>
      <c r="K17" s="14">
        <f t="shared" si="6"/>
        <v>5</v>
      </c>
      <c r="L17" s="17">
        <v>5</v>
      </c>
      <c r="M17" s="18">
        <v>0</v>
      </c>
      <c r="N17" s="19">
        <f t="shared" si="7"/>
        <v>3</v>
      </c>
      <c r="O17" s="17">
        <v>3</v>
      </c>
      <c r="P17" s="18">
        <v>0</v>
      </c>
      <c r="Q17" s="19">
        <f t="shared" si="8"/>
        <v>3</v>
      </c>
      <c r="R17" s="17">
        <v>3</v>
      </c>
      <c r="S17" s="18">
        <v>0</v>
      </c>
      <c r="T17" s="19">
        <f t="shared" si="3"/>
        <v>3</v>
      </c>
      <c r="U17" s="17">
        <v>3</v>
      </c>
      <c r="V17" s="18">
        <v>0</v>
      </c>
      <c r="W17" s="19">
        <f t="shared" si="4"/>
        <v>2</v>
      </c>
      <c r="X17" s="17">
        <v>2</v>
      </c>
      <c r="Y17" s="18">
        <v>0</v>
      </c>
      <c r="Z17" s="20">
        <f t="shared" si="5"/>
        <v>0</v>
      </c>
      <c r="AA17" s="17">
        <v>0</v>
      </c>
      <c r="AB17" s="18">
        <v>0</v>
      </c>
    </row>
    <row r="18" spans="1:28" ht="14.25">
      <c r="A18" s="13" t="s">
        <v>27</v>
      </c>
      <c r="B18" s="14">
        <f t="shared" si="0"/>
        <v>10807</v>
      </c>
      <c r="C18" s="15">
        <v>7445</v>
      </c>
      <c r="D18" s="16">
        <v>3362</v>
      </c>
      <c r="E18" s="14">
        <f aca="true" t="shared" si="9" ref="E18:E19">F18+G18</f>
        <v>5289</v>
      </c>
      <c r="F18" s="15">
        <v>3619</v>
      </c>
      <c r="G18" s="16">
        <v>1670</v>
      </c>
      <c r="H18" s="14">
        <f aca="true" t="shared" si="10" ref="H18:H19">I18+J18</f>
        <v>2315</v>
      </c>
      <c r="I18" s="17">
        <v>1734</v>
      </c>
      <c r="J18" s="18">
        <v>581</v>
      </c>
      <c r="K18" s="14">
        <f t="shared" si="6"/>
        <v>2291</v>
      </c>
      <c r="L18" s="17">
        <v>1715</v>
      </c>
      <c r="M18" s="18">
        <v>576</v>
      </c>
      <c r="N18" s="19">
        <f t="shared" si="7"/>
        <v>653</v>
      </c>
      <c r="O18" s="17">
        <v>477</v>
      </c>
      <c r="P18" s="18">
        <v>176</v>
      </c>
      <c r="Q18" s="19">
        <f t="shared" si="8"/>
        <v>574</v>
      </c>
      <c r="R18" s="17">
        <v>426</v>
      </c>
      <c r="S18" s="18">
        <v>148</v>
      </c>
      <c r="T18" s="19">
        <f t="shared" si="3"/>
        <v>552</v>
      </c>
      <c r="U18" s="17">
        <v>408</v>
      </c>
      <c r="V18" s="18">
        <v>144</v>
      </c>
      <c r="W18" s="19">
        <f t="shared" si="4"/>
        <v>165</v>
      </c>
      <c r="X18" s="17">
        <v>121</v>
      </c>
      <c r="Y18" s="18">
        <v>44</v>
      </c>
      <c r="Z18" s="20">
        <f t="shared" si="5"/>
        <v>132</v>
      </c>
      <c r="AA18" s="17">
        <v>90</v>
      </c>
      <c r="AB18" s="18">
        <v>42</v>
      </c>
    </row>
    <row r="19" spans="1:28" ht="14.25">
      <c r="A19" s="13" t="s">
        <v>28</v>
      </c>
      <c r="B19" s="14">
        <f t="shared" si="0"/>
        <v>976</v>
      </c>
      <c r="C19" s="15">
        <v>754</v>
      </c>
      <c r="D19" s="16">
        <v>222</v>
      </c>
      <c r="E19" s="14">
        <f t="shared" si="9"/>
        <v>449</v>
      </c>
      <c r="F19" s="15">
        <v>346</v>
      </c>
      <c r="G19" s="16">
        <v>103</v>
      </c>
      <c r="H19" s="14">
        <f t="shared" si="10"/>
        <v>232</v>
      </c>
      <c r="I19" s="17">
        <v>181</v>
      </c>
      <c r="J19" s="18">
        <v>51</v>
      </c>
      <c r="K19" s="14">
        <f t="shared" si="6"/>
        <v>232</v>
      </c>
      <c r="L19" s="17">
        <v>181</v>
      </c>
      <c r="M19" s="18">
        <v>51</v>
      </c>
      <c r="N19" s="19">
        <f t="shared" si="7"/>
        <v>118</v>
      </c>
      <c r="O19" s="17">
        <v>85</v>
      </c>
      <c r="P19" s="18">
        <v>33</v>
      </c>
      <c r="Q19" s="19">
        <f t="shared" si="8"/>
        <v>110</v>
      </c>
      <c r="R19" s="17">
        <v>80</v>
      </c>
      <c r="S19" s="18">
        <v>30</v>
      </c>
      <c r="T19" s="19">
        <f t="shared" si="3"/>
        <v>106</v>
      </c>
      <c r="U19" s="17">
        <v>77</v>
      </c>
      <c r="V19" s="18">
        <v>29</v>
      </c>
      <c r="W19" s="19">
        <f t="shared" si="4"/>
        <v>67</v>
      </c>
      <c r="X19" s="17">
        <v>50</v>
      </c>
      <c r="Y19" s="18">
        <v>17</v>
      </c>
      <c r="Z19" s="20">
        <f t="shared" si="5"/>
        <v>0</v>
      </c>
      <c r="AA19" s="17">
        <v>0</v>
      </c>
      <c r="AB19" s="18">
        <v>0</v>
      </c>
    </row>
    <row r="20" spans="1:28" ht="14.25">
      <c r="A20" s="13" t="s">
        <v>29</v>
      </c>
      <c r="B20" s="14">
        <f t="shared" si="0"/>
        <v>25</v>
      </c>
      <c r="C20" s="15">
        <v>15</v>
      </c>
      <c r="D20" s="16">
        <v>10</v>
      </c>
      <c r="E20" s="14"/>
      <c r="F20" s="15"/>
      <c r="G20" s="16"/>
      <c r="H20" s="14"/>
      <c r="I20" s="17"/>
      <c r="J20" s="18"/>
      <c r="K20" s="14"/>
      <c r="L20" s="17"/>
      <c r="M20" s="18"/>
      <c r="N20" s="19"/>
      <c r="O20" s="17"/>
      <c r="P20" s="18"/>
      <c r="Q20" s="19"/>
      <c r="R20" s="17"/>
      <c r="S20" s="18"/>
      <c r="T20" s="19">
        <f t="shared" si="3"/>
        <v>18</v>
      </c>
      <c r="U20" s="17">
        <v>12</v>
      </c>
      <c r="V20" s="18">
        <v>6</v>
      </c>
      <c r="W20" s="19">
        <f t="shared" si="4"/>
        <v>10</v>
      </c>
      <c r="X20" s="17">
        <v>7</v>
      </c>
      <c r="Y20" s="18">
        <v>3</v>
      </c>
      <c r="Z20" s="20">
        <f t="shared" si="5"/>
        <v>2</v>
      </c>
      <c r="AA20" s="17">
        <v>1</v>
      </c>
      <c r="AB20" s="18">
        <v>1</v>
      </c>
    </row>
    <row r="21" spans="1:28" ht="14.25">
      <c r="A21" s="13" t="s">
        <v>30</v>
      </c>
      <c r="B21" s="14">
        <f t="shared" si="0"/>
        <v>637</v>
      </c>
      <c r="C21" s="15">
        <v>310</v>
      </c>
      <c r="D21" s="16">
        <v>327</v>
      </c>
      <c r="E21" s="14"/>
      <c r="F21" s="15"/>
      <c r="G21" s="16"/>
      <c r="H21" s="14"/>
      <c r="I21" s="17"/>
      <c r="J21" s="18"/>
      <c r="K21" s="14">
        <f aca="true" t="shared" si="11" ref="K21:K22">L21+M21</f>
        <v>235</v>
      </c>
      <c r="L21" s="17">
        <v>101</v>
      </c>
      <c r="M21" s="18">
        <v>134</v>
      </c>
      <c r="N21" s="19">
        <f aca="true" t="shared" si="12" ref="N21:N22">O21+P21</f>
        <v>40</v>
      </c>
      <c r="O21" s="17">
        <v>18</v>
      </c>
      <c r="P21" s="18">
        <v>22</v>
      </c>
      <c r="Q21" s="19"/>
      <c r="R21" s="17"/>
      <c r="S21" s="18"/>
      <c r="T21" s="19">
        <f t="shared" si="3"/>
        <v>33</v>
      </c>
      <c r="U21" s="17">
        <v>14</v>
      </c>
      <c r="V21" s="18">
        <v>19</v>
      </c>
      <c r="W21" s="19">
        <f t="shared" si="4"/>
        <v>12</v>
      </c>
      <c r="X21" s="17">
        <v>4</v>
      </c>
      <c r="Y21" s="18">
        <v>8</v>
      </c>
      <c r="Z21" s="20">
        <f t="shared" si="5"/>
        <v>10</v>
      </c>
      <c r="AA21" s="17">
        <v>2</v>
      </c>
      <c r="AB21" s="18">
        <v>8</v>
      </c>
    </row>
    <row r="22" spans="1:28" ht="14.25">
      <c r="A22" s="13" t="s">
        <v>31</v>
      </c>
      <c r="B22" s="14">
        <f t="shared" si="0"/>
        <v>24</v>
      </c>
      <c r="C22" s="23">
        <v>11</v>
      </c>
      <c r="D22" s="24">
        <v>13</v>
      </c>
      <c r="E22" s="25"/>
      <c r="F22" s="23"/>
      <c r="G22" s="24"/>
      <c r="H22" s="25"/>
      <c r="I22" s="26"/>
      <c r="J22" s="27"/>
      <c r="K22" s="14">
        <f t="shared" si="11"/>
        <v>19</v>
      </c>
      <c r="L22" s="26">
        <v>9</v>
      </c>
      <c r="M22" s="27">
        <v>10</v>
      </c>
      <c r="N22" s="19">
        <f t="shared" si="12"/>
        <v>10</v>
      </c>
      <c r="O22" s="26">
        <v>3</v>
      </c>
      <c r="P22" s="27">
        <v>7</v>
      </c>
      <c r="Q22" s="28"/>
      <c r="R22" s="26"/>
      <c r="S22" s="27"/>
      <c r="T22" s="19">
        <f t="shared" si="3"/>
        <v>10</v>
      </c>
      <c r="U22" s="26">
        <v>3</v>
      </c>
      <c r="V22" s="27">
        <v>7</v>
      </c>
      <c r="W22" s="19">
        <f t="shared" si="4"/>
        <v>6</v>
      </c>
      <c r="X22" s="26">
        <v>3</v>
      </c>
      <c r="Y22" s="27">
        <v>3</v>
      </c>
      <c r="Z22" s="20">
        <f t="shared" si="5"/>
        <v>0</v>
      </c>
      <c r="AA22" s="26">
        <v>0</v>
      </c>
      <c r="AB22" s="27">
        <v>0</v>
      </c>
    </row>
    <row r="23" ht="14.25">
      <c r="A23" t="s">
        <v>32</v>
      </c>
    </row>
    <row r="26" ht="14.25">
      <c r="A26" t="s">
        <v>33</v>
      </c>
    </row>
    <row r="27" ht="12.75">
      <c r="A27" t="s">
        <v>34</v>
      </c>
    </row>
    <row r="65535" ht="12.75"/>
  </sheetData>
  <sheetProtection selectLockedCells="1" selectUnlockedCells="1"/>
  <mergeCells count="9"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09166666666666666" right="0.16527777777777777" top="1.1506944444444445" bottom="0.9840277777777777" header="0.9840277777777777" footer="0.5118055555555555"/>
  <pageSetup horizontalDpi="300" verticalDpi="300" orientation="landscape" paperSize="8" scale="58"/>
  <headerFooter alignWithMargins="0">
    <oddHeader>&amp;C&amp;"Times New Roman,Normal"&amp;12Statistiques relatives aux concours et examens organisés par la DGDDI au titre de l'année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des résultats aux concours de l’année 2017 organisés par la direction générale des douanes et droits indirects</dc:title>
  <dc:subject/>
  <dc:creator/>
  <cp:keywords/>
  <dc:description/>
  <cp:lastModifiedBy/>
  <dcterms:created xsi:type="dcterms:W3CDTF">2018-04-13T08:30:23Z</dcterms:created>
  <cp:category/>
  <cp:version/>
  <cp:contentType/>
  <cp:contentStatus/>
  <cp:revision>1</cp:revision>
</cp:coreProperties>
</file>