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161A + 161B - Août 12" sheetId="1" r:id="rId1"/>
    <sheet name="161A - Sept 12" sheetId="2" r:id="rId2"/>
    <sheet name="161B - Sept 12" sheetId="3" r:id="rId3"/>
    <sheet name="161A - Oct 12" sheetId="4" r:id="rId4"/>
    <sheet name="161B - Oct 12" sheetId="5" r:id="rId5"/>
    <sheet name="161A - Nov 12" sheetId="6" r:id="rId6"/>
    <sheet name="161B - Nov 12" sheetId="7" r:id="rId7"/>
    <sheet name="161A - Dec 12" sheetId="8" r:id="rId8"/>
    <sheet name="161B - Dec 12" sheetId="9" r:id="rId9"/>
    <sheet name="161A - Jan 13" sheetId="10" r:id="rId10"/>
    <sheet name="161B - Jan 13" sheetId="11" r:id="rId11"/>
    <sheet name="161A - Fev 13" sheetId="12" r:id="rId12"/>
    <sheet name="161B - Fev 13" sheetId="13" r:id="rId13"/>
    <sheet name="161A - Mars 13" sheetId="14" r:id="rId14"/>
    <sheet name="161B - Mars 13" sheetId="15" r:id="rId15"/>
    <sheet name="161A - Avr 13" sheetId="16" r:id="rId16"/>
    <sheet name="161B - Avr 13" sheetId="17" r:id="rId17"/>
    <sheet name="161A - Mai 13" sheetId="18" r:id="rId18"/>
    <sheet name="161B - Mai 13" sheetId="19" r:id="rId19"/>
    <sheet name="161A - Juin 13" sheetId="20" r:id="rId20"/>
    <sheet name="161B - Juin 13" sheetId="21" r:id="rId21"/>
    <sheet name="161A - Juil 13" sheetId="22" r:id="rId22"/>
    <sheet name="161B - Juil 13" sheetId="23" r:id="rId23"/>
  </sheets>
  <definedNames>
    <definedName name="_xlnm.Print_Area" localSheetId="7">'161A - Dec 12'!$A$1:$K$128</definedName>
    <definedName name="_xlnm.Print_Area" localSheetId="9">'161A - Jan 13'!$A$1:$K$128</definedName>
    <definedName name="_xlnm.Print_Area" localSheetId="5">'161A - Nov 12'!$A$1:$K$128</definedName>
    <definedName name="_xlnm.Print_Area" localSheetId="3">'161A - Oct 12'!$A$1:$K$128</definedName>
    <definedName name="AUTRESVINS">#REF!</definedName>
    <definedName name="TITRE">#REF!</definedName>
    <definedName name="TOT">NA()</definedName>
    <definedName name="TOTALTOTAL">NA()</definedName>
    <definedName name="TOTALVAOC">#REF!</definedName>
    <definedName name="TOTAOC">NA()</definedName>
    <definedName name="TOTAU">NA()</definedName>
    <definedName name="TOTCID">NA()</definedName>
    <definedName name="TOTDIS">NA()</definedName>
    <definedName name="Excel_BuiltIn_Print_Titles" localSheetId="0">'161A + 161B - Août 12'!$18:$22</definedName>
    <definedName name="Excel_BuiltIn_Print_Area" localSheetId="1">'161A - Sept 12'!$A$1:$L$130</definedName>
    <definedName name="Excel_BuiltIn_Print_Titles" localSheetId="1">'161A - Sept 12'!$19:$24</definedName>
    <definedName name="Excel_BuiltIn_Print_Area" localSheetId="2">'161B - Sept 12'!$A$1:$L$129</definedName>
    <definedName name="Excel_BuiltIn_Print_Titles" localSheetId="2">'161B - Sept 12'!$18:$23</definedName>
    <definedName name="Excel_BuiltIn_Print_Area" localSheetId="3">'161A - Oct 12'!$A$1:$L$130</definedName>
    <definedName name="Excel_BuiltIn_Print_Titles" localSheetId="3">'161A - Oct 12'!$19:$24</definedName>
    <definedName name="Excel_BuiltIn_Print_Area" localSheetId="4">'161B - Oct 12'!$A$1:$L$129</definedName>
    <definedName name="Excel_BuiltIn_Print_Titles" localSheetId="4">'161B - Oct 12'!$18:$23</definedName>
    <definedName name="Excel_BuiltIn_Print_Area" localSheetId="5">'161A - Nov 12'!$A$1:$M$130</definedName>
    <definedName name="Excel_BuiltIn_Print_Titles" localSheetId="5">'161A - Nov 12'!$19:$24</definedName>
    <definedName name="Excel_BuiltIn_Print_Area" localSheetId="6">'161B - Nov 12'!$A$1:$L$129</definedName>
    <definedName name="Excel_BuiltIn_Print_Titles" localSheetId="6">'161B - Nov 12'!$18:$23</definedName>
    <definedName name="Excel_BuiltIn_Print_Area" localSheetId="7">'161A - Dec 12'!$A$1:$M$130</definedName>
    <definedName name="Excel_BuiltIn_Print_Titles" localSheetId="7">'161A - Dec 12'!$19:$24</definedName>
    <definedName name="Excel_BuiltIn_Print_Area" localSheetId="8">'161B - Dec 12'!$A$1:$L$129</definedName>
    <definedName name="Excel_BuiltIn_Print_Titles" localSheetId="8">'161B - Dec 12'!$18:$23</definedName>
    <definedName name="Excel_BuiltIn_Print_Area" localSheetId="9">'161A - Jan 13'!$A$1:$M$130</definedName>
    <definedName name="Excel_BuiltIn_Print_Titles" localSheetId="9">'161A - Jan 13'!$19:$24</definedName>
    <definedName name="Excel_BuiltIn_Print_Area" localSheetId="10">'161B - Jan 13'!$A$1:$L$129</definedName>
    <definedName name="Excel_BuiltIn_Print_Titles" localSheetId="10">'161B - Jan 13'!$18:$23</definedName>
    <definedName name="Excel_BuiltIn_Print_Area" localSheetId="12">'161B - Fev 13'!$A$1:$L$129</definedName>
    <definedName name="Excel_BuiltIn_Print_Titles" localSheetId="12">'161B - Fev 13'!$18:$23</definedName>
    <definedName name="Excel_BuiltIn_Print_Area" localSheetId="14">'161B - Mars 13'!$A$1:$L$129</definedName>
    <definedName name="Excel_BuiltIn_Print_Titles" localSheetId="14">'161B - Mars 13'!$18:$23</definedName>
    <definedName name="Excel_BuiltIn_Print_Area" localSheetId="16">'161B - Avr 13'!$A$1:$L$129</definedName>
    <definedName name="Excel_BuiltIn_Print_Titles" localSheetId="16">'161B - Avr 13'!$18:$23</definedName>
    <definedName name="Excel_BuiltIn_Print_Area" localSheetId="18">'161B - Mai 13'!$A$1:$L$129</definedName>
    <definedName name="Excel_BuiltIn_Print_Titles" localSheetId="18">'161B - Mai 13'!$18:$23</definedName>
    <definedName name="Excel_BuiltIn_Print_Area" localSheetId="20">'161B - Juin 13'!$A$1:$L$129</definedName>
    <definedName name="Excel_BuiltIn_Print_Titles" localSheetId="20">'161B - Juin 13'!$18:$23</definedName>
    <definedName name="Excel_BuiltIn_Print_Area" localSheetId="22">'161B - Juil 13'!$A$1:$L$129</definedName>
    <definedName name="Excel_BuiltIn_Print_Titles" localSheetId="22">'161B - Juil 13'!$18:$23</definedName>
  </definedNames>
  <calcPr fullCalcOnLoad="1"/>
</workbook>
</file>

<file path=xl/sharedStrings.xml><?xml version="1.0" encoding="utf-8"?>
<sst xmlns="http://schemas.openxmlformats.org/spreadsheetml/2006/main" count="2993" uniqueCount="185">
  <si>
    <t>MINISTERE DE L'ECONOMIE</t>
  </si>
  <si>
    <t xml:space="preserve"> ET DES FINANCES</t>
  </si>
  <si>
    <t xml:space="preserve">     BUDGET</t>
  </si>
  <si>
    <t>DIRECTION GENERALE DES DOUANES ET DROITS INDIRECTS</t>
  </si>
  <si>
    <t xml:space="preserve">SOUS-DIRECTION DES DROITS INDIRECTS </t>
  </si>
  <si>
    <t>BUREAU F/3</t>
  </si>
  <si>
    <t>STATISTIQUE MENSUELLE DES VINS - RELEVE PAR DEPARTEMENT</t>
  </si>
  <si>
    <t>CAMPAGNE 2012-2013*</t>
  </si>
  <si>
    <t>MOIS D'AOUT</t>
  </si>
  <si>
    <t>BUDD1241180B</t>
  </si>
  <si>
    <t>(en hl)</t>
  </si>
  <si>
    <t>VOLUMES DE VINS SORTIS</t>
  </si>
  <si>
    <t>VOLUMES DE VINS IMPOSES</t>
  </si>
  <si>
    <t>NUMEROS D'ORDRE</t>
  </si>
  <si>
    <t>DES CHAIS DES RECOLTANTS</t>
  </si>
  <si>
    <t>AU DROIT DE CIRCULATION</t>
  </si>
  <si>
    <t>STOCK</t>
  </si>
  <si>
    <t>ET</t>
  </si>
  <si>
    <t>IG</t>
  </si>
  <si>
    <t>SANS IG</t>
  </si>
  <si>
    <t>AU</t>
  </si>
  <si>
    <t>DEPARTEMENTS</t>
  </si>
  <si>
    <t>AOP</t>
  </si>
  <si>
    <t>Vins de Cépages</t>
  </si>
  <si>
    <t>COMMERCE</t>
  </si>
  <si>
    <t>AOVDQS</t>
  </si>
  <si>
    <t>IGP</t>
  </si>
  <si>
    <t>et Autres</t>
  </si>
  <si>
    <t>TOTAL</t>
  </si>
  <si>
    <t>O1 AIN</t>
  </si>
  <si>
    <t>O2 AISNE</t>
  </si>
  <si>
    <t>O3 ALLIER</t>
  </si>
  <si>
    <t>O4 ALPES-DE-HTE-PR</t>
  </si>
  <si>
    <t>O5 ALPES (HAUTES)</t>
  </si>
  <si>
    <t>O6 ALPES-MARITIMES</t>
  </si>
  <si>
    <t>O7 ARDECHE</t>
  </si>
  <si>
    <t>O8 ARDENNES</t>
  </si>
  <si>
    <t>O9 ARIEGE</t>
  </si>
  <si>
    <t>10 AUBE</t>
  </si>
  <si>
    <t>11 AUDE</t>
  </si>
  <si>
    <t>12 AVEYRON</t>
  </si>
  <si>
    <t>13 BOUCHES-DU-RHONE</t>
  </si>
  <si>
    <t>14 CALVADOS</t>
  </si>
  <si>
    <t>15 CANTAL</t>
  </si>
  <si>
    <t>16 CHARENTE</t>
  </si>
  <si>
    <t>17 CHARENTE-MARITIME</t>
  </si>
  <si>
    <t>18 CHER</t>
  </si>
  <si>
    <t>19 CORREZE</t>
  </si>
  <si>
    <t>2A CORSE DU SUD</t>
  </si>
  <si>
    <t>2B CORSE (HAUTE)</t>
  </si>
  <si>
    <t>21 COTE-D'OR</t>
  </si>
  <si>
    <t>22 COTES D'ARMOR</t>
  </si>
  <si>
    <t>23 CREUSE</t>
  </si>
  <si>
    <t>24 DORDOGNE</t>
  </si>
  <si>
    <t>25 DOUBS</t>
  </si>
  <si>
    <t>26 DROME</t>
  </si>
  <si>
    <t>27 EURE</t>
  </si>
  <si>
    <t>28 EURE-ET-LOIR</t>
  </si>
  <si>
    <t>29 FINISTERE</t>
  </si>
  <si>
    <t>30 GARD</t>
  </si>
  <si>
    <t>31 GARONNE (HAUTE)</t>
  </si>
  <si>
    <t>32 GERS</t>
  </si>
  <si>
    <t>33 GIRONDE</t>
  </si>
  <si>
    <t>34 HERAULT</t>
  </si>
  <si>
    <t>35 ILLE-ET-VILAINE</t>
  </si>
  <si>
    <t>36 INDRE</t>
  </si>
  <si>
    <t>37 INDRE-ET-LOIRE</t>
  </si>
  <si>
    <t>38 ISERE</t>
  </si>
  <si>
    <t>39 JURA</t>
  </si>
  <si>
    <t>40 LANDES</t>
  </si>
  <si>
    <t>41 LOIR-ET-CHER</t>
  </si>
  <si>
    <t>42 LOIRE</t>
  </si>
  <si>
    <t>43 LOIRE (HAUTE)</t>
  </si>
  <si>
    <t>44 LOIRE-ATLANTIQUE</t>
  </si>
  <si>
    <t>45 LOIRET</t>
  </si>
  <si>
    <t>46 LOT</t>
  </si>
  <si>
    <t>47 LOT-ET-GARONNE</t>
  </si>
  <si>
    <t>48 LOZERE</t>
  </si>
  <si>
    <t>49 MAINE-ET-LOIRE</t>
  </si>
  <si>
    <t>50 MANCHE</t>
  </si>
  <si>
    <t>51 MARNE</t>
  </si>
  <si>
    <t>52 MARNE (HAUTE)</t>
  </si>
  <si>
    <t>53 MAYENNE</t>
  </si>
  <si>
    <t>54 MEURTHE-ET-MOSELLE</t>
  </si>
  <si>
    <t>55 MEUSE</t>
  </si>
  <si>
    <t>56 MORBIHAN</t>
  </si>
  <si>
    <t>57 MOSELLE</t>
  </si>
  <si>
    <t>58 NIEVRE</t>
  </si>
  <si>
    <t>59 NORD</t>
  </si>
  <si>
    <t>60 OISE</t>
  </si>
  <si>
    <t>61 ORNE</t>
  </si>
  <si>
    <t>62 PAS-DE-CALAIS</t>
  </si>
  <si>
    <t>63 PUY-DE-DOME</t>
  </si>
  <si>
    <t>64 PYRENEES-ATLANT.</t>
  </si>
  <si>
    <t>65 PYRENEES (HAUTES)</t>
  </si>
  <si>
    <t>66 PYRENEES-ORIENT.</t>
  </si>
  <si>
    <t>67 RHIN (BAS)</t>
  </si>
  <si>
    <t>68 RHIN (HAUT)</t>
  </si>
  <si>
    <t>69 RHONE</t>
  </si>
  <si>
    <t>70 SAONE (HAUTE)</t>
  </si>
  <si>
    <t>71 SAONE-ET-LOIRE</t>
  </si>
  <si>
    <t>72 SARTHE</t>
  </si>
  <si>
    <t>73 SAVOIE</t>
  </si>
  <si>
    <t>74 SAVOIE (HAUTE)</t>
  </si>
  <si>
    <t>75 PARIS</t>
  </si>
  <si>
    <t>76 SEINE-MARITIME</t>
  </si>
  <si>
    <t>77 SEINE-ET-MARNE</t>
  </si>
  <si>
    <t>78 YVELINES</t>
  </si>
  <si>
    <t>79 SEVRES (DEUX)</t>
  </si>
  <si>
    <t>80 SOMME</t>
  </si>
  <si>
    <t>81 TARN</t>
  </si>
  <si>
    <t>82 TARN-ET-GARONNE</t>
  </si>
  <si>
    <t>83 VAR</t>
  </si>
  <si>
    <t>84 VAUCLUSE</t>
  </si>
  <si>
    <t>85 VENDEE</t>
  </si>
  <si>
    <t>86 VIENNE</t>
  </si>
  <si>
    <t>87 VIENNE (HAUTE)</t>
  </si>
  <si>
    <t>88 VOSGES</t>
  </si>
  <si>
    <t>89 YONNE</t>
  </si>
  <si>
    <t>90 TERRIT. DE BELFORT</t>
  </si>
  <si>
    <t>91 ESSONNE</t>
  </si>
  <si>
    <t>92 HAUTS-DE-SEINE</t>
  </si>
  <si>
    <t>93 SEINE-SAINT-DENIS</t>
  </si>
  <si>
    <t>94 VAL-DE-MARNE</t>
  </si>
  <si>
    <t>95 VAL-D'OISE</t>
  </si>
  <si>
    <t>TOTAUX</t>
  </si>
  <si>
    <t>*   En application des dispositions du règlement communautaire en vigueur, la campagne vitivinicole est établie du 1er août au 31 juillet de l'année suivante.</t>
  </si>
  <si>
    <t>** Toute reproduction des présentes données ou d'extrait de celles-ci devra indiquer la source "DGDDI".</t>
  </si>
  <si>
    <t>ET DES FINANCES</t>
  </si>
  <si>
    <t>MOIS DE SEPTEMBRE</t>
  </si>
  <si>
    <t>BUDD1242839B</t>
  </si>
  <si>
    <t>QUANTITES DE VINS SORTIES DES CHAIS DES RECOLTANTS</t>
  </si>
  <si>
    <t>AUTRES VINS</t>
  </si>
  <si>
    <t xml:space="preserve">  TOTAL</t>
  </si>
  <si>
    <t>AOP, AOVDQS</t>
  </si>
  <si>
    <t>VINS DE CEPAGE ET AUTRES</t>
  </si>
  <si>
    <t>SEPTEMBRE</t>
  </si>
  <si>
    <t>ANTERIEURS</t>
  </si>
  <si>
    <t xml:space="preserve"> </t>
  </si>
  <si>
    <t xml:space="preserve"> MINISTERE DE L'ECONOMIE</t>
  </si>
  <si>
    <t>BUDD1242843B</t>
  </si>
  <si>
    <t>QUANTITES DE VINS SOUMISES AU DROIT DE CIRCULATION</t>
  </si>
  <si>
    <t>O4 ALPES-DE-HTE-PROV.</t>
  </si>
  <si>
    <t>90 TERRIT.  DE BELFORT</t>
  </si>
  <si>
    <t>MOIS D'OCTOBRE</t>
  </si>
  <si>
    <t>BUDD1303545B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</si>
  <si>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</si>
  <si>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OCTOBRE</t>
  </si>
  <si>
    <t>BUDD1303548B</t>
  </si>
  <si>
    <t>MOIS DE NOVEMBRE</t>
  </si>
  <si>
    <t>BUDD1305640B</t>
  </si>
  <si>
    <t>NOVEMBRE</t>
  </si>
  <si>
    <t>BUDD1305643B</t>
  </si>
  <si>
    <t>MOIS DE DECEMBRE</t>
  </si>
  <si>
    <t>BUDD1308771B</t>
  </si>
  <si>
    <t>DECEMBRE</t>
  </si>
  <si>
    <t>BUDD1308778B</t>
  </si>
  <si>
    <t>MOIS DE JANVIER</t>
  </si>
  <si>
    <t>BUDD1311297B</t>
  </si>
  <si>
    <t>JANVIER</t>
  </si>
  <si>
    <t>BUDD1311299B</t>
  </si>
  <si>
    <t>MOIS DE FEVRIER</t>
  </si>
  <si>
    <t>BUDD1314646B</t>
  </si>
  <si>
    <t>FEVRIER</t>
  </si>
  <si>
    <t>BUDD1314648B</t>
  </si>
  <si>
    <t>MOIS DE MARS</t>
  </si>
  <si>
    <t>BUDD1316359B</t>
  </si>
  <si>
    <t>MARS</t>
  </si>
  <si>
    <t>BUDD1316412B</t>
  </si>
  <si>
    <t>MOIS D'AVRIL</t>
  </si>
  <si>
    <t>BUDD1320094B</t>
  </si>
  <si>
    <t>AVRIL</t>
  </si>
  <si>
    <t>BUDD1320097B</t>
  </si>
  <si>
    <t>MOIS DE MAI</t>
  </si>
  <si>
    <t>BUDD1320324B</t>
  </si>
  <si>
    <t>MAI</t>
  </si>
  <si>
    <t>BUDD1320325B</t>
  </si>
  <si>
    <t>MOIS DE JUIN</t>
  </si>
  <si>
    <t>BUDD1323311B</t>
  </si>
  <si>
    <t>JUIN</t>
  </si>
  <si>
    <t>BUDD1323314B</t>
  </si>
  <si>
    <t>MOIS DE JUILLET</t>
  </si>
  <si>
    <t>BUDD1325286B</t>
  </si>
  <si>
    <t>JUILLET</t>
  </si>
  <si>
    <t>BUDD1325298B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</si>
</sst>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11">
    <font>
      <sz val="10"/>
      <name val="MS Sans Serif"/>
      <family val="2"/>
    </font>
    <font>
      <sz val="10"/>
      <name val="Arial"/>
      <family val="0"/>
    </font>
    <font>
      <b/>
      <sz val="9"/>
      <name val="MS Reference Sans Serif"/>
      <family val="2"/>
    </font>
    <font>
      <b/>
      <sz val="8"/>
      <name val="MS Reference Sans Serif"/>
      <family val="2"/>
    </font>
    <font>
      <sz val="8"/>
      <name val="MS Reference Sans Serif"/>
      <family val="2"/>
    </font>
    <font>
      <sz val="8"/>
      <name val="MS Sans Serif"/>
      <family val="2"/>
    </font>
    <font>
      <sz val="10"/>
      <color indexed="53"/>
      <name val="MS Sans Serif"/>
      <family val="2"/>
    </font>
    <font>
      <sz val="6"/>
      <name val="MS Reference Sans Serif"/>
      <family val="2"/>
    </font>
    <font>
      <sz val="7"/>
      <name val="MS Sans Serif"/>
      <family val="2"/>
    </font>
    <font>
      <sz val="7.5"/>
      <name val="MS Sans Serif"/>
      <family val="2"/>
    </font>
    <font>
      <sz val="9"/>
      <name val="MS Sans Serif"/>
      <family val="2"/>
    </font>
  </fonts>
  <fills count="2">
    <fill>
      <patternFill/>
    </fill>
    <fill>
      <patternFill patternType="gray125"/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19">
    <xf numFmtId="164" fontId="0" fillId="0" borderId="0" xfId="0" applyAlignment="1">
      <alignment/>
    </xf>
    <xf numFmtId="165" fontId="0" fillId="0" borderId="0" xfId="0" applyNumberFormat="1" applyFont="1" applyFill="1" applyAlignment="1">
      <alignment/>
    </xf>
    <xf numFmtId="165" fontId="2" fillId="0" borderId="0" xfId="0" applyNumberFormat="1" applyFont="1" applyFill="1" applyBorder="1" applyAlignment="1" applyProtection="1">
      <alignment horizontal="center" vertical="center"/>
      <protection locked="0"/>
    </xf>
    <xf numFmtId="165" fontId="3" fillId="0" borderId="0" xfId="0" applyNumberFormat="1" applyFont="1" applyFill="1" applyBorder="1" applyAlignment="1" applyProtection="1">
      <alignment horizontal="left" vertical="center"/>
      <protection locked="0"/>
    </xf>
    <xf numFmtId="165" fontId="3" fillId="0" borderId="1" xfId="0" applyNumberFormat="1" applyFont="1" applyFill="1" applyBorder="1" applyAlignment="1" applyProtection="1">
      <alignment horizontal="center"/>
      <protection locked="0"/>
    </xf>
    <xf numFmtId="165" fontId="3" fillId="0" borderId="0" xfId="0" applyNumberFormat="1" applyFont="1" applyFill="1" applyAlignment="1">
      <alignment/>
    </xf>
    <xf numFmtId="165" fontId="4" fillId="0" borderId="0" xfId="0" applyNumberFormat="1" applyFont="1" applyFill="1" applyAlignment="1">
      <alignment/>
    </xf>
    <xf numFmtId="165" fontId="4" fillId="0" borderId="0" xfId="0" applyNumberFormat="1" applyFont="1" applyFill="1" applyAlignment="1" applyProtection="1">
      <alignment/>
      <protection locked="0"/>
    </xf>
    <xf numFmtId="165" fontId="4" fillId="0" borderId="0" xfId="0" applyNumberFormat="1" applyFont="1" applyFill="1" applyAlignment="1" applyProtection="1">
      <alignment horizontal="right"/>
      <protection locked="0"/>
    </xf>
    <xf numFmtId="165" fontId="3" fillId="0" borderId="2" xfId="0" applyNumberFormat="1" applyFont="1" applyFill="1" applyBorder="1" applyAlignment="1" applyProtection="1">
      <alignment/>
      <protection locked="0"/>
    </xf>
    <xf numFmtId="165" fontId="4" fillId="0" borderId="2" xfId="0" applyNumberFormat="1" applyFont="1" applyFill="1" applyBorder="1" applyAlignment="1" applyProtection="1">
      <alignment horizontal="center" vertical="center"/>
      <protection locked="0"/>
    </xf>
    <xf numFmtId="165" fontId="4" fillId="0" borderId="2" xfId="0" applyNumberFormat="1" applyFont="1" applyFill="1" applyBorder="1" applyAlignment="1" applyProtection="1">
      <alignment horizontal="center"/>
      <protection locked="0"/>
    </xf>
    <xf numFmtId="165" fontId="3" fillId="0" borderId="3" xfId="0" applyNumberFormat="1" applyFont="1" applyFill="1" applyBorder="1" applyAlignment="1" applyProtection="1">
      <alignment horizontal="center"/>
      <protection locked="0"/>
    </xf>
    <xf numFmtId="165" fontId="4" fillId="0" borderId="4" xfId="0" applyNumberFormat="1" applyFont="1" applyFill="1" applyBorder="1" applyAlignment="1" applyProtection="1">
      <alignment horizontal="center"/>
      <protection locked="0"/>
    </xf>
    <xf numFmtId="165" fontId="4" fillId="0" borderId="4" xfId="0" applyNumberFormat="1" applyFont="1" applyFill="1" applyBorder="1" applyAlignment="1" applyProtection="1">
      <alignment horizontal="center" vertical="center"/>
      <protection locked="0"/>
    </xf>
    <xf numFmtId="165" fontId="4" fillId="0" borderId="5" xfId="0" applyNumberFormat="1" applyFont="1" applyFill="1" applyBorder="1" applyAlignment="1">
      <alignment horizontal="center"/>
    </xf>
    <xf numFmtId="165" fontId="4" fillId="0" borderId="6" xfId="0" applyNumberFormat="1" applyFont="1" applyFill="1" applyBorder="1" applyAlignment="1" applyProtection="1">
      <alignment horizontal="center"/>
      <protection locked="0"/>
    </xf>
    <xf numFmtId="165" fontId="4" fillId="0" borderId="7" xfId="0" applyNumberFormat="1" applyFont="1" applyFill="1" applyBorder="1" applyAlignment="1" applyProtection="1">
      <alignment horizontal="center"/>
      <protection locked="0"/>
    </xf>
    <xf numFmtId="165" fontId="4" fillId="0" borderId="5" xfId="0" applyNumberFormat="1" applyFont="1" applyFill="1" applyBorder="1" applyAlignment="1">
      <alignment/>
    </xf>
    <xf numFmtId="165" fontId="4" fillId="0" borderId="8" xfId="0" applyNumberFormat="1" applyFont="1" applyFill="1" applyBorder="1" applyAlignment="1" applyProtection="1">
      <alignment horizontal="center"/>
      <protection locked="0"/>
    </xf>
    <xf numFmtId="165" fontId="4" fillId="0" borderId="5" xfId="0" applyNumberFormat="1" applyFont="1" applyFill="1" applyBorder="1" applyAlignment="1" applyProtection="1">
      <alignment horizontal="center"/>
      <protection locked="0"/>
    </xf>
    <xf numFmtId="165" fontId="4" fillId="0" borderId="9" xfId="0" applyNumberFormat="1" applyFont="1" applyFill="1" applyBorder="1" applyAlignment="1">
      <alignment horizontal="center"/>
    </xf>
    <xf numFmtId="165" fontId="4" fillId="0" borderId="10" xfId="0" applyNumberFormat="1" applyFont="1" applyFill="1" applyBorder="1" applyAlignment="1">
      <alignment horizontal="center"/>
    </xf>
    <xf numFmtId="165" fontId="4" fillId="0" borderId="11" xfId="0" applyNumberFormat="1" applyFont="1" applyFill="1" applyBorder="1" applyAlignment="1">
      <alignment horizontal="center"/>
    </xf>
    <xf numFmtId="165" fontId="4" fillId="0" borderId="4" xfId="0" applyNumberFormat="1" applyFont="1" applyFill="1" applyBorder="1" applyAlignment="1">
      <alignment horizontal="center"/>
    </xf>
    <xf numFmtId="165" fontId="4" fillId="0" borderId="12" xfId="0" applyNumberFormat="1" applyFont="1" applyFill="1" applyBorder="1" applyAlignment="1" applyProtection="1">
      <alignment horizontal="center"/>
      <protection locked="0"/>
    </xf>
    <xf numFmtId="165" fontId="4" fillId="0" borderId="13" xfId="0" applyNumberFormat="1" applyFont="1" applyFill="1" applyBorder="1" applyAlignment="1" applyProtection="1">
      <alignment horizontal="center"/>
      <protection locked="0"/>
    </xf>
    <xf numFmtId="165" fontId="4" fillId="0" borderId="14" xfId="0" applyNumberFormat="1" applyFont="1" applyFill="1" applyBorder="1" applyAlignment="1" applyProtection="1">
      <alignment horizontal="center"/>
      <protection locked="0"/>
    </xf>
    <xf numFmtId="165" fontId="4" fillId="0" borderId="15" xfId="0" applyNumberFormat="1" applyFont="1" applyFill="1" applyBorder="1" applyAlignment="1" applyProtection="1">
      <alignment horizontal="center"/>
      <protection locked="0"/>
    </xf>
    <xf numFmtId="165" fontId="4" fillId="0" borderId="16" xfId="0" applyNumberFormat="1" applyFont="1" applyFill="1" applyBorder="1" applyAlignment="1" applyProtection="1">
      <alignment horizontal="center"/>
      <protection locked="0"/>
    </xf>
    <xf numFmtId="165" fontId="4" fillId="0" borderId="17" xfId="0" applyNumberFormat="1" applyFont="1" applyFill="1" applyBorder="1" applyAlignment="1" applyProtection="1">
      <alignment horizontal="center"/>
      <protection locked="0"/>
    </xf>
    <xf numFmtId="165" fontId="4" fillId="0" borderId="18" xfId="0" applyNumberFormat="1" applyFont="1" applyFill="1" applyBorder="1" applyAlignment="1">
      <alignment/>
    </xf>
    <xf numFmtId="165" fontId="4" fillId="0" borderId="19" xfId="0" applyNumberFormat="1" applyFont="1" applyFill="1" applyBorder="1" applyAlignment="1">
      <alignment/>
    </xf>
    <xf numFmtId="165" fontId="4" fillId="0" borderId="20" xfId="0" applyNumberFormat="1" applyFont="1" applyFill="1" applyBorder="1" applyAlignment="1">
      <alignment/>
    </xf>
    <xf numFmtId="165" fontId="4" fillId="0" borderId="21" xfId="0" applyNumberFormat="1" applyFont="1" applyFill="1" applyBorder="1" applyAlignment="1">
      <alignment/>
    </xf>
    <xf numFmtId="165" fontId="4" fillId="0" borderId="0" xfId="0" applyNumberFormat="1" applyFont="1" applyFill="1" applyBorder="1" applyAlignment="1">
      <alignment/>
    </xf>
    <xf numFmtId="165" fontId="4" fillId="0" borderId="10" xfId="0" applyNumberFormat="1" applyFont="1" applyFill="1" applyBorder="1" applyAlignment="1">
      <alignment/>
    </xf>
    <xf numFmtId="165" fontId="4" fillId="0" borderId="22" xfId="0" applyNumberFormat="1" applyFont="1" applyFill="1" applyBorder="1" applyAlignment="1">
      <alignment/>
    </xf>
    <xf numFmtId="165" fontId="4" fillId="0" borderId="9" xfId="0" applyNumberFormat="1" applyFont="1" applyFill="1" applyBorder="1" applyAlignment="1" applyProtection="1">
      <alignment/>
      <protection locked="0"/>
    </xf>
    <xf numFmtId="165" fontId="4" fillId="0" borderId="8" xfId="0" applyNumberFormat="1" applyFont="1" applyFill="1" applyBorder="1" applyAlignment="1">
      <alignment wrapText="1"/>
    </xf>
    <xf numFmtId="165" fontId="4" fillId="0" borderId="6" xfId="0" applyNumberFormat="1" applyFont="1" applyFill="1" applyBorder="1" applyAlignment="1">
      <alignment wrapText="1"/>
    </xf>
    <xf numFmtId="165" fontId="4" fillId="0" borderId="6" xfId="0" applyNumberFormat="1" applyFont="1" applyFill="1" applyBorder="1" applyAlignment="1" applyProtection="1">
      <alignment/>
      <protection locked="0"/>
    </xf>
    <xf numFmtId="165" fontId="4" fillId="0" borderId="23" xfId="0" applyNumberFormat="1" applyFont="1" applyFill="1" applyBorder="1" applyAlignment="1">
      <alignment wrapText="1"/>
    </xf>
    <xf numFmtId="165" fontId="5" fillId="0" borderId="23" xfId="0" applyNumberFormat="1" applyFont="1" applyFill="1" applyBorder="1" applyAlignment="1">
      <alignment wrapText="1"/>
    </xf>
    <xf numFmtId="165" fontId="6" fillId="0" borderId="0" xfId="0" applyNumberFormat="1" applyFont="1" applyFill="1" applyAlignment="1">
      <alignment/>
    </xf>
    <xf numFmtId="165" fontId="4" fillId="0" borderId="4" xfId="0" applyNumberFormat="1" applyFont="1" applyFill="1" applyBorder="1" applyAlignment="1" applyProtection="1">
      <alignment/>
      <protection locked="0"/>
    </xf>
    <xf numFmtId="165" fontId="4" fillId="0" borderId="24" xfId="0" applyNumberFormat="1" applyFont="1" applyFill="1" applyBorder="1" applyAlignment="1" applyProtection="1">
      <alignment/>
      <protection locked="0"/>
    </xf>
    <xf numFmtId="165" fontId="4" fillId="0" borderId="10" xfId="0" applyNumberFormat="1" applyFont="1" applyFill="1" applyBorder="1" applyAlignment="1" applyProtection="1">
      <alignment/>
      <protection locked="0"/>
    </xf>
    <xf numFmtId="165" fontId="4" fillId="0" borderId="11" xfId="0" applyNumberFormat="1" applyFont="1" applyFill="1" applyBorder="1" applyAlignment="1" applyProtection="1">
      <alignment/>
      <protection locked="0"/>
    </xf>
    <xf numFmtId="165" fontId="4" fillId="0" borderId="15" xfId="0" applyNumberFormat="1" applyFont="1" applyFill="1" applyBorder="1" applyAlignment="1" applyProtection="1">
      <alignment/>
      <protection locked="0"/>
    </xf>
    <xf numFmtId="165" fontId="4" fillId="0" borderId="2" xfId="0" applyNumberFormat="1" applyFont="1" applyFill="1" applyBorder="1" applyAlignment="1">
      <alignment/>
    </xf>
    <xf numFmtId="165" fontId="4" fillId="0" borderId="25" xfId="0" applyNumberFormat="1" applyFont="1" applyFill="1" applyBorder="1" applyAlignment="1">
      <alignment/>
    </xf>
    <xf numFmtId="165" fontId="4" fillId="0" borderId="26" xfId="0" applyNumberFormat="1" applyFont="1" applyFill="1" applyBorder="1" applyAlignment="1">
      <alignment/>
    </xf>
    <xf numFmtId="165" fontId="4" fillId="0" borderId="27" xfId="0" applyNumberFormat="1" applyFont="1" applyFill="1" applyBorder="1" applyAlignment="1">
      <alignment/>
    </xf>
    <xf numFmtId="165" fontId="4" fillId="0" borderId="28" xfId="0" applyNumberFormat="1" applyFont="1" applyFill="1" applyBorder="1" applyAlignment="1" applyProtection="1">
      <alignment/>
      <protection locked="0"/>
    </xf>
    <xf numFmtId="165" fontId="4" fillId="0" borderId="29" xfId="0" applyNumberFormat="1" applyFont="1" applyFill="1" applyBorder="1" applyAlignment="1">
      <alignment/>
    </xf>
    <xf numFmtId="165" fontId="4" fillId="0" borderId="5" xfId="0" applyNumberFormat="1" applyFont="1" applyFill="1" applyBorder="1" applyAlignment="1" applyProtection="1">
      <alignment/>
      <protection locked="0"/>
    </xf>
    <xf numFmtId="165" fontId="4" fillId="0" borderId="2" xfId="0" applyNumberFormat="1" applyFont="1" applyFill="1" applyBorder="1" applyAlignment="1" applyProtection="1">
      <alignment/>
      <protection locked="0"/>
    </xf>
    <xf numFmtId="165" fontId="4" fillId="0" borderId="30" xfId="0" applyNumberFormat="1" applyFont="1" applyFill="1" applyBorder="1" applyAlignment="1" applyProtection="1">
      <alignment/>
      <protection locked="0"/>
    </xf>
    <xf numFmtId="165" fontId="4" fillId="0" borderId="31" xfId="0" applyNumberFormat="1" applyFont="1" applyFill="1" applyBorder="1" applyAlignment="1" applyProtection="1">
      <alignment/>
      <protection locked="0"/>
    </xf>
    <xf numFmtId="165" fontId="4" fillId="0" borderId="12" xfId="0" applyNumberFormat="1" applyFont="1" applyFill="1" applyBorder="1" applyAlignment="1">
      <alignment/>
    </xf>
    <xf numFmtId="165" fontId="4" fillId="0" borderId="32" xfId="0" applyNumberFormat="1" applyFont="1" applyFill="1" applyBorder="1" applyAlignment="1">
      <alignment/>
    </xf>
    <xf numFmtId="165" fontId="4" fillId="0" borderId="16" xfId="0" applyNumberFormat="1" applyFont="1" applyFill="1" applyBorder="1" applyAlignment="1">
      <alignment/>
    </xf>
    <xf numFmtId="165" fontId="4" fillId="0" borderId="33" xfId="0" applyNumberFormat="1" applyFont="1" applyFill="1" applyBorder="1" applyAlignment="1">
      <alignment/>
    </xf>
    <xf numFmtId="165" fontId="4" fillId="0" borderId="14" xfId="0" applyNumberFormat="1" applyFont="1" applyFill="1" applyBorder="1" applyAlignment="1">
      <alignment/>
    </xf>
    <xf numFmtId="165" fontId="4" fillId="0" borderId="15" xfId="0" applyNumberFormat="1" applyFont="1" applyFill="1" applyBorder="1" applyAlignment="1">
      <alignment/>
    </xf>
    <xf numFmtId="165" fontId="7" fillId="0" borderId="0" xfId="0" applyNumberFormat="1" applyFont="1" applyFill="1" applyBorder="1" applyAlignment="1">
      <alignment horizontal="left" vertical="center"/>
    </xf>
    <xf numFmtId="165" fontId="4" fillId="0" borderId="0" xfId="0" applyNumberFormat="1" applyFont="1" applyFill="1" applyBorder="1" applyAlignment="1">
      <alignment/>
    </xf>
    <xf numFmtId="165" fontId="8" fillId="0" borderId="0" xfId="0" applyNumberFormat="1" applyFont="1" applyFill="1" applyBorder="1" applyAlignment="1">
      <alignment/>
    </xf>
    <xf numFmtId="165" fontId="0" fillId="0" borderId="0" xfId="0" applyNumberFormat="1" applyAlignment="1">
      <alignment/>
    </xf>
    <xf numFmtId="165" fontId="2" fillId="0" borderId="0" xfId="0" applyNumberFormat="1" applyFont="1" applyFill="1" applyBorder="1" applyAlignment="1">
      <alignment horizontal="center" vertical="center"/>
    </xf>
    <xf numFmtId="165" fontId="2" fillId="0" borderId="0" xfId="0" applyNumberFormat="1" applyFont="1" applyFill="1" applyBorder="1" applyAlignment="1" applyProtection="1">
      <alignment horizontal="center" vertical="center"/>
      <protection locked="0"/>
    </xf>
    <xf numFmtId="165" fontId="2" fillId="0" borderId="0" xfId="0" applyNumberFormat="1" applyFont="1" applyFill="1" applyBorder="1" applyAlignment="1">
      <alignment horizontal="center"/>
    </xf>
    <xf numFmtId="165" fontId="2" fillId="0" borderId="0" xfId="0" applyNumberFormat="1" applyFont="1" applyFill="1" applyBorder="1" applyAlignment="1">
      <alignment horizontal="center"/>
    </xf>
    <xf numFmtId="165" fontId="3" fillId="0" borderId="0" xfId="0" applyNumberFormat="1" applyFont="1" applyFill="1" applyBorder="1" applyAlignment="1">
      <alignment/>
    </xf>
    <xf numFmtId="165" fontId="4" fillId="0" borderId="0" xfId="0" applyNumberFormat="1" applyFont="1" applyFill="1" applyBorder="1" applyAlignment="1" applyProtection="1">
      <alignment/>
      <protection locked="0"/>
    </xf>
    <xf numFmtId="165" fontId="4" fillId="0" borderId="0" xfId="0" applyNumberFormat="1" applyFont="1" applyFill="1" applyBorder="1" applyAlignment="1" applyProtection="1">
      <alignment horizontal="right"/>
      <protection locked="0"/>
    </xf>
    <xf numFmtId="165" fontId="3" fillId="0" borderId="34" xfId="0" applyNumberFormat="1" applyFont="1" applyFill="1" applyBorder="1" applyAlignment="1" applyProtection="1">
      <alignment/>
      <protection locked="0"/>
    </xf>
    <xf numFmtId="165" fontId="4" fillId="0" borderId="6" xfId="0" applyNumberFormat="1" applyFont="1" applyFill="1" applyBorder="1" applyAlignment="1" applyProtection="1">
      <alignment horizontal="center" vertical="center"/>
      <protection locked="0"/>
    </xf>
    <xf numFmtId="165" fontId="4" fillId="0" borderId="10" xfId="0" applyNumberFormat="1" applyFont="1" applyFill="1" applyBorder="1" applyAlignment="1" applyProtection="1">
      <alignment horizontal="center"/>
      <protection locked="0"/>
    </xf>
    <xf numFmtId="165" fontId="4" fillId="0" borderId="30" xfId="0" applyNumberFormat="1" applyFont="1" applyFill="1" applyBorder="1" applyAlignment="1">
      <alignment/>
    </xf>
    <xf numFmtId="165" fontId="4" fillId="0" borderId="24" xfId="0" applyNumberFormat="1" applyFont="1" applyFill="1" applyBorder="1" applyAlignment="1">
      <alignment/>
    </xf>
    <xf numFmtId="165" fontId="4" fillId="0" borderId="11" xfId="0" applyNumberFormat="1" applyFont="1" applyFill="1" applyBorder="1" applyAlignment="1" applyProtection="1">
      <alignment horizontal="center"/>
      <protection locked="0"/>
    </xf>
    <xf numFmtId="165" fontId="4" fillId="0" borderId="30" xfId="0" applyNumberFormat="1" applyFont="1" applyFill="1" applyBorder="1" applyAlignment="1" applyProtection="1">
      <alignment horizontal="center" vertical="center"/>
      <protection locked="0"/>
    </xf>
    <xf numFmtId="165" fontId="4" fillId="0" borderId="0" xfId="0" applyNumberFormat="1" applyFont="1" applyFill="1" applyBorder="1" applyAlignment="1" applyProtection="1">
      <alignment/>
      <protection locked="0"/>
    </xf>
    <xf numFmtId="165" fontId="4" fillId="0" borderId="24" xfId="0" applyNumberFormat="1" applyFont="1" applyFill="1" applyBorder="1" applyAlignment="1" applyProtection="1">
      <alignment/>
      <protection locked="0"/>
    </xf>
    <xf numFmtId="165" fontId="4" fillId="0" borderId="30" xfId="0" applyNumberFormat="1" applyFont="1" applyFill="1" applyBorder="1" applyAlignment="1" applyProtection="1">
      <alignment horizontal="center"/>
      <protection locked="0"/>
    </xf>
    <xf numFmtId="165" fontId="4" fillId="0" borderId="0" xfId="0" applyNumberFormat="1" applyFont="1" applyFill="1" applyBorder="1" applyAlignment="1" applyProtection="1">
      <alignment horizontal="center"/>
      <protection locked="0"/>
    </xf>
    <xf numFmtId="165" fontId="4" fillId="0" borderId="24" xfId="0" applyNumberFormat="1" applyFont="1" applyFill="1" applyBorder="1" applyAlignment="1" applyProtection="1">
      <alignment horizontal="center"/>
      <protection locked="0"/>
    </xf>
    <xf numFmtId="165" fontId="4" fillId="0" borderId="6" xfId="0" applyNumberFormat="1" applyFont="1" applyFill="1" applyBorder="1" applyAlignment="1">
      <alignment horizontal="center"/>
    </xf>
    <xf numFmtId="165" fontId="4" fillId="0" borderId="35" xfId="0" applyNumberFormat="1" applyFont="1" applyFill="1" applyBorder="1" applyAlignment="1">
      <alignment/>
    </xf>
    <xf numFmtId="165" fontId="4" fillId="0" borderId="36" xfId="0" applyNumberFormat="1" applyFont="1" applyFill="1" applyBorder="1" applyAlignment="1">
      <alignment/>
    </xf>
    <xf numFmtId="165" fontId="4" fillId="0" borderId="37" xfId="0" applyNumberFormat="1" applyFont="1" applyFill="1" applyBorder="1" applyAlignment="1">
      <alignment horizontal="center"/>
    </xf>
    <xf numFmtId="165" fontId="4" fillId="0" borderId="37" xfId="0" applyNumberFormat="1" applyFont="1" applyFill="1" applyBorder="1" applyAlignment="1" applyProtection="1">
      <alignment horizontal="center"/>
      <protection locked="0"/>
    </xf>
    <xf numFmtId="165" fontId="4" fillId="0" borderId="37" xfId="0" applyNumberFormat="1" applyFont="1" applyFill="1" applyBorder="1" applyAlignment="1" applyProtection="1">
      <alignment/>
      <protection locked="0"/>
    </xf>
    <xf numFmtId="165" fontId="4" fillId="0" borderId="38" xfId="0" applyNumberFormat="1" applyFont="1" applyFill="1" applyBorder="1" applyAlignment="1">
      <alignment/>
    </xf>
    <xf numFmtId="165" fontId="4" fillId="0" borderId="7" xfId="0" applyNumberFormat="1" applyFont="1" applyFill="1" applyBorder="1" applyAlignment="1">
      <alignment/>
    </xf>
    <xf numFmtId="165" fontId="4" fillId="0" borderId="6" xfId="0" applyNumberFormat="1" applyFont="1" applyFill="1" applyBorder="1" applyAlignment="1">
      <alignment/>
    </xf>
    <xf numFmtId="165" fontId="4" fillId="0" borderId="38" xfId="0" applyNumberFormat="1" applyFont="1" applyFill="1" applyBorder="1" applyAlignment="1" applyProtection="1">
      <alignment/>
      <protection locked="0"/>
    </xf>
    <xf numFmtId="165" fontId="4" fillId="0" borderId="39" xfId="0" applyNumberFormat="1" applyFont="1" applyFill="1" applyBorder="1" applyAlignment="1" applyProtection="1">
      <alignment/>
      <protection locked="0"/>
    </xf>
    <xf numFmtId="165" fontId="4" fillId="0" borderId="7" xfId="0" applyNumberFormat="1" applyFont="1" applyFill="1" applyBorder="1" applyAlignment="1" applyProtection="1">
      <alignment/>
      <protection locked="0"/>
    </xf>
    <xf numFmtId="165" fontId="4" fillId="0" borderId="37" xfId="0" applyNumberFormat="1" applyFont="1" applyFill="1" applyBorder="1" applyAlignment="1">
      <alignment/>
    </xf>
    <xf numFmtId="165" fontId="9" fillId="0" borderId="0" xfId="0" applyNumberFormat="1" applyFont="1" applyFill="1" applyAlignment="1">
      <alignment/>
    </xf>
    <xf numFmtId="165" fontId="8" fillId="0" borderId="0" xfId="0" applyNumberFormat="1" applyFont="1" applyFill="1" applyAlignment="1">
      <alignment/>
    </xf>
    <xf numFmtId="165" fontId="10" fillId="0" borderId="0" xfId="0" applyNumberFormat="1" applyFont="1" applyFill="1" applyAlignment="1">
      <alignment/>
    </xf>
    <xf numFmtId="165" fontId="2" fillId="0" borderId="0" xfId="0" applyNumberFormat="1" applyFont="1" applyFill="1" applyBorder="1" applyAlignment="1">
      <alignment horizontal="left"/>
    </xf>
    <xf numFmtId="165" fontId="3" fillId="0" borderId="0" xfId="0" applyNumberFormat="1" applyFont="1" applyFill="1" applyBorder="1" applyAlignment="1" applyProtection="1">
      <alignment horizontal="center"/>
      <protection locked="0"/>
    </xf>
    <xf numFmtId="165" fontId="3" fillId="0" borderId="35" xfId="0" applyNumberFormat="1" applyFont="1" applyFill="1" applyBorder="1" applyAlignment="1" applyProtection="1">
      <alignment/>
      <protection locked="0"/>
    </xf>
    <xf numFmtId="165" fontId="5" fillId="0" borderId="0" xfId="0" applyNumberFormat="1" applyFont="1" applyFill="1" applyAlignment="1">
      <alignment/>
    </xf>
    <xf numFmtId="165" fontId="4" fillId="0" borderId="40" xfId="0" applyNumberFormat="1" applyFont="1" applyFill="1" applyBorder="1" applyAlignment="1">
      <alignment/>
    </xf>
    <xf numFmtId="165" fontId="4" fillId="0" borderId="0" xfId="0" applyNumberFormat="1" applyFont="1" applyFill="1" applyBorder="1" applyAlignment="1" applyProtection="1">
      <alignment horizontal="center" vertical="center"/>
      <protection locked="0"/>
    </xf>
    <xf numFmtId="165" fontId="4" fillId="0" borderId="34" xfId="0" applyNumberFormat="1" applyFont="1" applyFill="1" applyBorder="1" applyAlignment="1">
      <alignment/>
    </xf>
    <xf numFmtId="165" fontId="4" fillId="0" borderId="37" xfId="0" applyNumberFormat="1" applyFont="1" applyFill="1" applyBorder="1" applyAlignment="1">
      <alignment horizontal="left" wrapText="1"/>
    </xf>
    <xf numFmtId="165" fontId="9" fillId="0" borderId="0" xfId="0" applyNumberFormat="1" applyFont="1" applyFill="1" applyBorder="1" applyAlignment="1">
      <alignment/>
    </xf>
    <xf numFmtId="165" fontId="9" fillId="0" borderId="41" xfId="0" applyNumberFormat="1" applyFont="1" applyFill="1" applyBorder="1" applyAlignment="1">
      <alignment/>
    </xf>
    <xf numFmtId="165" fontId="10" fillId="0" borderId="0" xfId="0" applyNumberFormat="1" applyFont="1" applyFill="1" applyBorder="1" applyAlignment="1">
      <alignment/>
    </xf>
    <xf numFmtId="165" fontId="8" fillId="0" borderId="38" xfId="0" applyNumberFormat="1" applyFont="1" applyFill="1" applyBorder="1" applyAlignment="1">
      <alignment/>
    </xf>
    <xf numFmtId="165" fontId="10" fillId="0" borderId="39" xfId="0" applyNumberFormat="1" applyFont="1" applyFill="1" applyBorder="1" applyAlignment="1">
      <alignment/>
    </xf>
    <xf numFmtId="165" fontId="10" fillId="0" borderId="38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8"/>
  <sheetViews>
    <sheetView tabSelected="1" workbookViewId="0" topLeftCell="A1">
      <selection activeCell="A1" sqref="A1"/>
    </sheetView>
  </sheetViews>
  <sheetFormatPr defaultColWidth="11.421875" defaultRowHeight="11.25" customHeight="1"/>
  <cols>
    <col min="1" max="1" width="25.28125" style="1" customWidth="1"/>
    <col min="2" max="4" width="13.7109375" style="1" customWidth="1"/>
    <col min="5" max="5" width="11.57421875" style="1" customWidth="1"/>
    <col min="6" max="8" width="13.7109375" style="1" customWidth="1"/>
    <col min="9" max="10" width="11.57421875" style="1" customWidth="1"/>
    <col min="11" max="16384" width="10.7109375" style="1" customWidth="1"/>
  </cols>
  <sheetData>
    <row r="1" spans="1:10" ht="11.2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11.2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3" spans="1:10" ht="11.25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</row>
    <row r="4" spans="1:10" ht="11.25" customHeight="1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11.25" customHeight="1">
      <c r="A5" s="2" t="s">
        <v>3</v>
      </c>
      <c r="B5" s="2"/>
      <c r="C5" s="2"/>
      <c r="D5" s="2"/>
      <c r="E5" s="2"/>
      <c r="F5" s="2"/>
      <c r="G5" s="2"/>
      <c r="H5" s="2"/>
      <c r="I5" s="2"/>
      <c r="J5" s="2"/>
    </row>
    <row r="6" spans="1:10" ht="11.25" customHeight="1">
      <c r="A6" s="2"/>
      <c r="B6" s="2"/>
      <c r="C6" s="2"/>
      <c r="D6" s="2"/>
      <c r="E6" s="2"/>
      <c r="F6" s="2"/>
      <c r="G6" s="2"/>
      <c r="H6" s="2"/>
      <c r="I6" s="2"/>
      <c r="J6" s="2"/>
    </row>
    <row r="7" spans="1:10" ht="11.25" customHeight="1">
      <c r="A7" s="2" t="s">
        <v>4</v>
      </c>
      <c r="B7" s="2"/>
      <c r="C7" s="2"/>
      <c r="D7" s="2"/>
      <c r="E7" s="2"/>
      <c r="F7" s="2"/>
      <c r="G7" s="2"/>
      <c r="H7" s="2"/>
      <c r="I7" s="2"/>
      <c r="J7" s="2"/>
    </row>
    <row r="8" spans="1:10" ht="11.25" customHeight="1">
      <c r="A8" s="2"/>
      <c r="B8" s="2"/>
      <c r="C8" s="2"/>
      <c r="D8" s="2"/>
      <c r="E8" s="2"/>
      <c r="F8" s="2"/>
      <c r="G8" s="2"/>
      <c r="H8" s="2"/>
      <c r="I8" s="2"/>
      <c r="J8" s="2"/>
    </row>
    <row r="9" spans="1:10" ht="11.25" customHeight="1">
      <c r="A9" s="2" t="s">
        <v>5</v>
      </c>
      <c r="B9" s="2"/>
      <c r="C9" s="2"/>
      <c r="D9" s="2"/>
      <c r="E9" s="2"/>
      <c r="F9" s="2"/>
      <c r="G9" s="2"/>
      <c r="H9" s="2"/>
      <c r="I9" s="2"/>
      <c r="J9" s="2"/>
    </row>
    <row r="10" spans="1:10" ht="11.25" customHeight="1">
      <c r="A10" s="2"/>
      <c r="B10" s="2"/>
      <c r="C10" s="2"/>
      <c r="D10" s="2"/>
      <c r="E10" s="2"/>
      <c r="F10" s="2"/>
      <c r="G10" s="2"/>
      <c r="H10" s="2"/>
      <c r="I10" s="2"/>
      <c r="J10" s="2"/>
    </row>
    <row r="11" spans="1:10" ht="11.25" customHeight="1">
      <c r="A11" s="2"/>
      <c r="B11" s="2"/>
      <c r="C11" s="2"/>
      <c r="D11" s="2"/>
      <c r="E11" s="2"/>
      <c r="F11" s="2"/>
      <c r="G11" s="2"/>
      <c r="H11" s="2"/>
      <c r="I11" s="2"/>
      <c r="J11" s="2"/>
    </row>
    <row r="12" spans="1:10" ht="11.25" customHeight="1">
      <c r="A12" s="2" t="s">
        <v>6</v>
      </c>
      <c r="B12" s="2"/>
      <c r="C12" s="2"/>
      <c r="D12" s="2"/>
      <c r="E12" s="2"/>
      <c r="F12" s="2"/>
      <c r="G12" s="2"/>
      <c r="H12" s="2"/>
      <c r="I12" s="2"/>
      <c r="J12" s="2"/>
    </row>
    <row r="13" spans="1:10" ht="11.25" customHeight="1">
      <c r="A13" s="2"/>
      <c r="B13" s="2"/>
      <c r="C13" s="2"/>
      <c r="D13" s="2"/>
      <c r="E13" s="2"/>
      <c r="F13" s="2"/>
      <c r="G13" s="2"/>
      <c r="H13" s="2"/>
      <c r="I13" s="2"/>
      <c r="J13" s="2"/>
    </row>
    <row r="14" spans="1:10" ht="11.25" customHeight="1">
      <c r="A14" s="2" t="s">
        <v>7</v>
      </c>
      <c r="B14" s="2"/>
      <c r="C14" s="2"/>
      <c r="D14" s="2"/>
      <c r="E14" s="2"/>
      <c r="F14" s="2"/>
      <c r="G14" s="2"/>
      <c r="H14" s="2"/>
      <c r="I14" s="2"/>
      <c r="J14" s="2"/>
    </row>
    <row r="15" spans="1:10" ht="11.25" customHeight="1">
      <c r="A15" s="2" t="s">
        <v>8</v>
      </c>
      <c r="B15" s="2"/>
      <c r="C15" s="2"/>
      <c r="D15" s="2"/>
      <c r="E15" s="2"/>
      <c r="F15" s="2"/>
      <c r="G15" s="2"/>
      <c r="H15" s="2"/>
      <c r="I15" s="2"/>
      <c r="J15" s="2"/>
    </row>
    <row r="16" spans="1:10" ht="11.25" customHeight="1">
      <c r="A16" s="3" t="s">
        <v>9</v>
      </c>
      <c r="B16" s="3"/>
      <c r="C16" s="3"/>
      <c r="D16" s="3"/>
      <c r="E16" s="3"/>
      <c r="F16" s="3"/>
      <c r="G16" s="3"/>
      <c r="H16" s="3"/>
      <c r="I16" s="3"/>
      <c r="J16" s="3"/>
    </row>
    <row r="17" spans="1:10" ht="11.25" customHeight="1">
      <c r="A17" s="4"/>
      <c r="B17" s="5"/>
      <c r="C17" s="6"/>
      <c r="D17" s="6"/>
      <c r="E17" s="6"/>
      <c r="F17" s="6"/>
      <c r="G17" s="6"/>
      <c r="H17" s="6"/>
      <c r="I17" s="7"/>
      <c r="J17" s="8" t="s">
        <v>10</v>
      </c>
    </row>
    <row r="18" spans="1:10" ht="11.25" customHeight="1">
      <c r="A18" s="9"/>
      <c r="B18" s="10" t="s">
        <v>11</v>
      </c>
      <c r="C18" s="10"/>
      <c r="D18" s="10"/>
      <c r="E18" s="10"/>
      <c r="F18" s="11" t="s">
        <v>12</v>
      </c>
      <c r="G18" s="11"/>
      <c r="H18" s="11"/>
      <c r="I18" s="11"/>
      <c r="J18" s="12"/>
    </row>
    <row r="19" spans="1:10" ht="11.25" customHeight="1">
      <c r="A19" s="13" t="s">
        <v>13</v>
      </c>
      <c r="B19" s="14" t="s">
        <v>14</v>
      </c>
      <c r="C19" s="14"/>
      <c r="D19" s="14"/>
      <c r="E19" s="14"/>
      <c r="F19" s="13" t="s">
        <v>15</v>
      </c>
      <c r="G19" s="13"/>
      <c r="H19" s="13"/>
      <c r="I19" s="13"/>
      <c r="J19" s="15" t="s">
        <v>16</v>
      </c>
    </row>
    <row r="20" spans="1:10" ht="11.25" customHeight="1">
      <c r="A20" s="13" t="s">
        <v>17</v>
      </c>
      <c r="B20" s="16" t="s">
        <v>18</v>
      </c>
      <c r="C20" s="16"/>
      <c r="D20" s="17" t="s">
        <v>19</v>
      </c>
      <c r="E20" s="18"/>
      <c r="F20" s="19" t="s">
        <v>18</v>
      </c>
      <c r="G20" s="19"/>
      <c r="H20" s="16" t="s">
        <v>19</v>
      </c>
      <c r="I20" s="18"/>
      <c r="J20" s="20" t="s">
        <v>20</v>
      </c>
    </row>
    <row r="21" spans="1:10" ht="11.25" customHeight="1">
      <c r="A21" s="13" t="s">
        <v>21</v>
      </c>
      <c r="B21" s="21" t="s">
        <v>22</v>
      </c>
      <c r="C21" s="22"/>
      <c r="D21" s="23" t="s">
        <v>23</v>
      </c>
      <c r="E21" s="18"/>
      <c r="F21" s="21" t="s">
        <v>22</v>
      </c>
      <c r="G21" s="22"/>
      <c r="H21" s="22" t="s">
        <v>23</v>
      </c>
      <c r="I21" s="18"/>
      <c r="J21" s="24" t="s">
        <v>24</v>
      </c>
    </row>
    <row r="22" spans="1:10" ht="11.25" customHeight="1">
      <c r="A22" s="25"/>
      <c r="B22" s="26" t="s">
        <v>25</v>
      </c>
      <c r="C22" s="27" t="s">
        <v>26</v>
      </c>
      <c r="D22" s="27" t="s">
        <v>27</v>
      </c>
      <c r="E22" s="28" t="s">
        <v>28</v>
      </c>
      <c r="F22" s="26" t="s">
        <v>25</v>
      </c>
      <c r="G22" s="27" t="s">
        <v>26</v>
      </c>
      <c r="H22" s="29" t="s">
        <v>27</v>
      </c>
      <c r="I22" s="30" t="s">
        <v>28</v>
      </c>
      <c r="J22" s="25"/>
    </row>
    <row r="23" spans="1:10" ht="11.25" customHeight="1">
      <c r="A23" s="31"/>
      <c r="B23" s="21"/>
      <c r="C23" s="32"/>
      <c r="D23" s="33"/>
      <c r="E23" s="34"/>
      <c r="F23" s="33"/>
      <c r="G23" s="35"/>
      <c r="H23" s="36"/>
      <c r="I23" s="37"/>
      <c r="J23" s="31"/>
    </row>
    <row r="24" spans="1:10" ht="11.25" customHeight="1">
      <c r="A24" s="38" t="s">
        <v>29</v>
      </c>
      <c r="B24" s="39">
        <v>1587</v>
      </c>
      <c r="C24" s="40">
        <v>82</v>
      </c>
      <c r="D24" s="40">
        <v>523</v>
      </c>
      <c r="E24" s="41">
        <f aca="true" t="shared" si="0" ref="E24:E120">SUM(B24:D24)</f>
        <v>2192</v>
      </c>
      <c r="F24" s="39">
        <v>2134</v>
      </c>
      <c r="G24" s="40">
        <v>179</v>
      </c>
      <c r="H24" s="40">
        <v>819</v>
      </c>
      <c r="I24" s="41">
        <f aca="true" t="shared" si="1" ref="I24:I119">SUM(F24:H24)</f>
        <v>3132</v>
      </c>
      <c r="J24" s="42">
        <v>24509</v>
      </c>
    </row>
    <row r="25" spans="1:10" ht="11.25" customHeight="1">
      <c r="A25" s="38" t="s">
        <v>30</v>
      </c>
      <c r="B25" s="39">
        <v>1898</v>
      </c>
      <c r="C25" s="40"/>
      <c r="D25" s="40">
        <v>235</v>
      </c>
      <c r="E25" s="41">
        <f t="shared" si="0"/>
        <v>2133</v>
      </c>
      <c r="F25" s="39">
        <v>3912</v>
      </c>
      <c r="G25" s="40"/>
      <c r="H25" s="40">
        <v>47</v>
      </c>
      <c r="I25" s="41">
        <f t="shared" si="1"/>
        <v>3959</v>
      </c>
      <c r="J25" s="42">
        <v>214046</v>
      </c>
    </row>
    <row r="26" spans="1:10" ht="11.25" customHeight="1">
      <c r="A26" s="38" t="s">
        <v>31</v>
      </c>
      <c r="B26" s="39">
        <v>1929</v>
      </c>
      <c r="C26" s="40">
        <v>32</v>
      </c>
      <c r="D26" s="40">
        <v>178</v>
      </c>
      <c r="E26" s="41">
        <f t="shared" si="0"/>
        <v>2139</v>
      </c>
      <c r="F26" s="39">
        <v>1928</v>
      </c>
      <c r="G26" s="40">
        <v>58</v>
      </c>
      <c r="H26" s="40">
        <v>196</v>
      </c>
      <c r="I26" s="41">
        <f t="shared" si="1"/>
        <v>2182</v>
      </c>
      <c r="J26" s="42">
        <v>1334</v>
      </c>
    </row>
    <row r="27" spans="1:10" ht="11.25" customHeight="1">
      <c r="A27" s="38" t="s">
        <v>32</v>
      </c>
      <c r="B27" s="39">
        <v>2591</v>
      </c>
      <c r="C27" s="40">
        <v>3903</v>
      </c>
      <c r="D27" s="40">
        <v>1551</v>
      </c>
      <c r="E27" s="41">
        <f t="shared" si="0"/>
        <v>8045</v>
      </c>
      <c r="F27" s="39">
        <v>2311</v>
      </c>
      <c r="G27" s="40">
        <v>1810</v>
      </c>
      <c r="H27" s="40">
        <v>1501</v>
      </c>
      <c r="I27" s="41">
        <f t="shared" si="1"/>
        <v>5622</v>
      </c>
      <c r="J27" s="42"/>
    </row>
    <row r="28" spans="1:10" ht="11.25" customHeight="1">
      <c r="A28" s="38" t="s">
        <v>33</v>
      </c>
      <c r="B28" s="39"/>
      <c r="C28" s="40"/>
      <c r="D28" s="40"/>
      <c r="E28" s="41">
        <f t="shared" si="0"/>
        <v>0</v>
      </c>
      <c r="F28" s="39">
        <v>72</v>
      </c>
      <c r="G28" s="40">
        <v>573</v>
      </c>
      <c r="H28" s="40">
        <v>51</v>
      </c>
      <c r="I28" s="41">
        <f t="shared" si="1"/>
        <v>696</v>
      </c>
      <c r="J28" s="42">
        <v>10</v>
      </c>
    </row>
    <row r="29" spans="1:10" ht="11.25" customHeight="1">
      <c r="A29" s="38" t="s">
        <v>34</v>
      </c>
      <c r="B29" s="39"/>
      <c r="C29" s="40"/>
      <c r="D29" s="40"/>
      <c r="E29" s="41">
        <f t="shared" si="0"/>
        <v>0</v>
      </c>
      <c r="F29" s="39">
        <v>3821</v>
      </c>
      <c r="G29" s="40">
        <v>41</v>
      </c>
      <c r="H29" s="40"/>
      <c r="I29" s="41">
        <f t="shared" si="1"/>
        <v>3862</v>
      </c>
      <c r="J29" s="42">
        <v>3135</v>
      </c>
    </row>
    <row r="30" spans="1:10" ht="11.25" customHeight="1">
      <c r="A30" s="38" t="s">
        <v>35</v>
      </c>
      <c r="B30" s="39">
        <v>6258</v>
      </c>
      <c r="C30" s="40">
        <v>53373</v>
      </c>
      <c r="D30" s="40">
        <v>11357</v>
      </c>
      <c r="E30" s="41">
        <f t="shared" si="0"/>
        <v>70988</v>
      </c>
      <c r="F30" s="39">
        <v>3287</v>
      </c>
      <c r="G30" s="40">
        <v>23868</v>
      </c>
      <c r="H30" s="40">
        <v>2752</v>
      </c>
      <c r="I30" s="41">
        <f t="shared" si="1"/>
        <v>29907</v>
      </c>
      <c r="J30" s="42">
        <v>47327</v>
      </c>
    </row>
    <row r="31" spans="1:10" ht="11.25" customHeight="1">
      <c r="A31" s="38" t="s">
        <v>36</v>
      </c>
      <c r="B31" s="39"/>
      <c r="C31" s="40"/>
      <c r="D31" s="40"/>
      <c r="E31" s="41">
        <f t="shared" si="0"/>
        <v>0</v>
      </c>
      <c r="F31" s="39">
        <v>3</v>
      </c>
      <c r="G31" s="40">
        <v>1</v>
      </c>
      <c r="H31" s="40">
        <v>2</v>
      </c>
      <c r="I31" s="41">
        <f t="shared" si="1"/>
        <v>6</v>
      </c>
      <c r="J31" s="42">
        <v>183</v>
      </c>
    </row>
    <row r="32" spans="1:10" ht="11.25" customHeight="1">
      <c r="A32" s="38" t="s">
        <v>37</v>
      </c>
      <c r="B32" s="39"/>
      <c r="C32" s="40">
        <v>227</v>
      </c>
      <c r="D32" s="40">
        <v>6</v>
      </c>
      <c r="E32" s="41">
        <f t="shared" si="0"/>
        <v>233</v>
      </c>
      <c r="F32" s="39"/>
      <c r="G32" s="40">
        <v>227</v>
      </c>
      <c r="H32" s="40">
        <v>106</v>
      </c>
      <c r="I32" s="41">
        <f t="shared" si="1"/>
        <v>333</v>
      </c>
      <c r="J32" s="42">
        <v>117</v>
      </c>
    </row>
    <row r="33" spans="1:10" ht="11.25" customHeight="1">
      <c r="A33" s="38" t="s">
        <v>38</v>
      </c>
      <c r="B33" s="39">
        <v>9391</v>
      </c>
      <c r="C33" s="40"/>
      <c r="D33" s="40">
        <v>20</v>
      </c>
      <c r="E33" s="41">
        <f t="shared" si="0"/>
        <v>9411</v>
      </c>
      <c r="F33" s="39">
        <v>9399</v>
      </c>
      <c r="G33" s="40"/>
      <c r="H33" s="40"/>
      <c r="I33" s="41">
        <f t="shared" si="1"/>
        <v>9399</v>
      </c>
      <c r="J33" s="43">
        <v>304200</v>
      </c>
    </row>
    <row r="34" spans="1:10" ht="11.25" customHeight="1">
      <c r="A34" s="38" t="s">
        <v>39</v>
      </c>
      <c r="B34" s="39">
        <v>58639</v>
      </c>
      <c r="C34" s="40">
        <v>226530</v>
      </c>
      <c r="D34" s="40">
        <v>79215</v>
      </c>
      <c r="E34" s="41">
        <f t="shared" si="0"/>
        <v>364384</v>
      </c>
      <c r="F34" s="39">
        <v>96371</v>
      </c>
      <c r="G34" s="40">
        <v>59536</v>
      </c>
      <c r="H34" s="40">
        <v>14477</v>
      </c>
      <c r="I34" s="41">
        <f t="shared" si="1"/>
        <v>170384</v>
      </c>
      <c r="J34" s="42">
        <v>441480</v>
      </c>
    </row>
    <row r="35" spans="1:10" ht="11.25" customHeight="1">
      <c r="A35" s="38" t="s">
        <v>40</v>
      </c>
      <c r="B35" s="39">
        <v>1361</v>
      </c>
      <c r="C35" s="40">
        <v>74</v>
      </c>
      <c r="D35" s="40">
        <v>85</v>
      </c>
      <c r="E35" s="41">
        <f t="shared" si="0"/>
        <v>1520</v>
      </c>
      <c r="F35" s="39">
        <v>1848</v>
      </c>
      <c r="G35" s="40">
        <v>95</v>
      </c>
      <c r="H35" s="40">
        <v>152</v>
      </c>
      <c r="I35" s="41">
        <f t="shared" si="1"/>
        <v>2095</v>
      </c>
      <c r="J35" s="42">
        <v>774</v>
      </c>
    </row>
    <row r="36" spans="1:10" ht="11.25" customHeight="1">
      <c r="A36" s="38" t="s">
        <v>41</v>
      </c>
      <c r="B36" s="39">
        <v>26665</v>
      </c>
      <c r="C36" s="40">
        <v>21030</v>
      </c>
      <c r="D36" s="40">
        <v>2874</v>
      </c>
      <c r="E36" s="41">
        <f t="shared" si="0"/>
        <v>50569</v>
      </c>
      <c r="F36" s="39">
        <v>93848</v>
      </c>
      <c r="G36" s="40">
        <v>9666</v>
      </c>
      <c r="H36" s="40">
        <v>50645</v>
      </c>
      <c r="I36" s="41">
        <f t="shared" si="1"/>
        <v>154159</v>
      </c>
      <c r="J36" s="42">
        <v>567</v>
      </c>
    </row>
    <row r="37" spans="1:10" ht="11.25" customHeight="1">
      <c r="A37" s="38" t="s">
        <v>42</v>
      </c>
      <c r="B37" s="39"/>
      <c r="C37" s="40"/>
      <c r="D37" s="40"/>
      <c r="E37" s="41">
        <f t="shared" si="0"/>
        <v>0</v>
      </c>
      <c r="F37" s="39"/>
      <c r="G37" s="40"/>
      <c r="H37" s="40"/>
      <c r="I37" s="41">
        <f t="shared" si="1"/>
        <v>0</v>
      </c>
      <c r="J37" s="42"/>
    </row>
    <row r="38" spans="1:10" ht="11.25" customHeight="1">
      <c r="A38" s="38" t="s">
        <v>43</v>
      </c>
      <c r="B38" s="39">
        <v>24</v>
      </c>
      <c r="C38" s="40">
        <v>15</v>
      </c>
      <c r="D38" s="40"/>
      <c r="E38" s="41">
        <f t="shared" si="0"/>
        <v>39</v>
      </c>
      <c r="F38" s="39">
        <v>396</v>
      </c>
      <c r="G38" s="40">
        <v>1417</v>
      </c>
      <c r="H38" s="40">
        <v>3246</v>
      </c>
      <c r="I38" s="41">
        <f t="shared" si="1"/>
        <v>5059</v>
      </c>
      <c r="J38" s="42">
        <v>5146</v>
      </c>
    </row>
    <row r="39" spans="1:10" ht="11.25" customHeight="1">
      <c r="A39" s="38" t="s">
        <v>44</v>
      </c>
      <c r="B39" s="39">
        <v>554</v>
      </c>
      <c r="C39" s="40">
        <v>232</v>
      </c>
      <c r="D39" s="40">
        <v>266</v>
      </c>
      <c r="E39" s="41">
        <f t="shared" si="0"/>
        <v>1052</v>
      </c>
      <c r="F39" s="39">
        <v>329</v>
      </c>
      <c r="G39" s="40">
        <v>361</v>
      </c>
      <c r="H39" s="40">
        <v>1734</v>
      </c>
      <c r="I39" s="41">
        <f t="shared" si="1"/>
        <v>2424</v>
      </c>
      <c r="J39" s="42">
        <v>40094</v>
      </c>
    </row>
    <row r="40" spans="1:10" ht="11.25" customHeight="1">
      <c r="A40" s="38" t="s">
        <v>45</v>
      </c>
      <c r="B40" s="39">
        <v>2402</v>
      </c>
      <c r="C40" s="40">
        <v>3757</v>
      </c>
      <c r="D40" s="40">
        <v>2209</v>
      </c>
      <c r="E40" s="41">
        <f t="shared" si="0"/>
        <v>8368</v>
      </c>
      <c r="F40" s="39"/>
      <c r="G40" s="40">
        <v>5580</v>
      </c>
      <c r="H40" s="40">
        <v>2922</v>
      </c>
      <c r="I40" s="41">
        <f t="shared" si="1"/>
        <v>8502</v>
      </c>
      <c r="J40" s="42">
        <v>151051</v>
      </c>
    </row>
    <row r="41" spans="1:10" ht="11.25" customHeight="1">
      <c r="A41" s="38" t="s">
        <v>46</v>
      </c>
      <c r="B41" s="39">
        <v>10876</v>
      </c>
      <c r="C41" s="40">
        <v>15</v>
      </c>
      <c r="D41" s="40">
        <v>17</v>
      </c>
      <c r="E41" s="41">
        <f t="shared" si="0"/>
        <v>10908</v>
      </c>
      <c r="F41" s="39">
        <v>8037</v>
      </c>
      <c r="G41" s="40">
        <v>82</v>
      </c>
      <c r="H41" s="40">
        <v>30</v>
      </c>
      <c r="I41" s="41">
        <f t="shared" si="1"/>
        <v>8149</v>
      </c>
      <c r="J41" s="42">
        <v>69521</v>
      </c>
    </row>
    <row r="42" spans="1:10" ht="11.25" customHeight="1">
      <c r="A42" s="38" t="s">
        <v>47</v>
      </c>
      <c r="B42" s="39"/>
      <c r="C42" s="40">
        <v>434</v>
      </c>
      <c r="D42" s="40">
        <v>6</v>
      </c>
      <c r="E42" s="41">
        <f t="shared" si="0"/>
        <v>440</v>
      </c>
      <c r="F42" s="39">
        <v>31</v>
      </c>
      <c r="G42" s="40">
        <v>301</v>
      </c>
      <c r="H42" s="40">
        <v>363</v>
      </c>
      <c r="I42" s="41">
        <f t="shared" si="1"/>
        <v>695</v>
      </c>
      <c r="J42" s="42">
        <v>1484</v>
      </c>
    </row>
    <row r="43" spans="1:10" ht="11.25" customHeight="1">
      <c r="A43" s="38" t="s">
        <v>48</v>
      </c>
      <c r="B43" s="39">
        <v>2834</v>
      </c>
      <c r="C43" s="40">
        <v>528</v>
      </c>
      <c r="D43" s="40">
        <v>246</v>
      </c>
      <c r="E43" s="41">
        <f t="shared" si="0"/>
        <v>3608</v>
      </c>
      <c r="F43" s="39">
        <v>3658</v>
      </c>
      <c r="G43" s="40">
        <v>1123</v>
      </c>
      <c r="H43" s="40">
        <v>384</v>
      </c>
      <c r="I43" s="41">
        <f t="shared" si="1"/>
        <v>5165</v>
      </c>
      <c r="J43" s="42">
        <v>697</v>
      </c>
    </row>
    <row r="44" spans="1:10" ht="11.25" customHeight="1">
      <c r="A44" s="38" t="s">
        <v>49</v>
      </c>
      <c r="B44" s="39">
        <v>8308</v>
      </c>
      <c r="C44" s="40">
        <v>24213</v>
      </c>
      <c r="D44" s="40">
        <v>3259</v>
      </c>
      <c r="E44" s="41">
        <f t="shared" si="0"/>
        <v>35780</v>
      </c>
      <c r="F44" s="39">
        <v>6957</v>
      </c>
      <c r="G44" s="40">
        <v>21543</v>
      </c>
      <c r="H44" s="40">
        <v>2957</v>
      </c>
      <c r="I44" s="41">
        <f t="shared" si="1"/>
        <v>31457</v>
      </c>
      <c r="J44" s="42">
        <v>3711</v>
      </c>
    </row>
    <row r="45" spans="1:10" ht="11.25" customHeight="1">
      <c r="A45" s="38" t="s">
        <v>50</v>
      </c>
      <c r="B45" s="39">
        <v>17299</v>
      </c>
      <c r="C45" s="40"/>
      <c r="D45" s="40">
        <v>18</v>
      </c>
      <c r="E45" s="41">
        <f t="shared" si="0"/>
        <v>17317</v>
      </c>
      <c r="F45" s="39">
        <v>36862</v>
      </c>
      <c r="G45" s="40">
        <v>20493</v>
      </c>
      <c r="H45" s="40">
        <v>11774</v>
      </c>
      <c r="I45" s="41">
        <f t="shared" si="1"/>
        <v>69129</v>
      </c>
      <c r="J45" s="42">
        <v>1041328</v>
      </c>
    </row>
    <row r="46" spans="1:10" ht="11.25" customHeight="1">
      <c r="A46" s="38" t="s">
        <v>51</v>
      </c>
      <c r="B46" s="39"/>
      <c r="C46" s="40"/>
      <c r="D46" s="40"/>
      <c r="E46" s="41">
        <f t="shared" si="0"/>
        <v>0</v>
      </c>
      <c r="F46" s="39">
        <v>738</v>
      </c>
      <c r="G46" s="40">
        <v>2228</v>
      </c>
      <c r="H46" s="40">
        <v>1515</v>
      </c>
      <c r="I46" s="41">
        <f t="shared" si="1"/>
        <v>4481</v>
      </c>
      <c r="J46" s="42">
        <v>416</v>
      </c>
    </row>
    <row r="47" spans="1:10" ht="11.25" customHeight="1">
      <c r="A47" s="38" t="s">
        <v>52</v>
      </c>
      <c r="B47" s="39"/>
      <c r="C47" s="40"/>
      <c r="D47" s="40"/>
      <c r="E47" s="41">
        <f t="shared" si="0"/>
        <v>0</v>
      </c>
      <c r="F47" s="39"/>
      <c r="G47" s="40"/>
      <c r="H47" s="40">
        <v>134</v>
      </c>
      <c r="I47" s="41">
        <f t="shared" si="1"/>
        <v>134</v>
      </c>
      <c r="J47" s="42">
        <v>432</v>
      </c>
    </row>
    <row r="48" spans="1:10" ht="11.25" customHeight="1">
      <c r="A48" s="38" t="s">
        <v>53</v>
      </c>
      <c r="B48" s="39">
        <v>55929</v>
      </c>
      <c r="C48" s="40">
        <v>497</v>
      </c>
      <c r="D48" s="40">
        <v>2142</v>
      </c>
      <c r="E48" s="41">
        <f t="shared" si="0"/>
        <v>58568</v>
      </c>
      <c r="F48" s="39">
        <v>23419</v>
      </c>
      <c r="G48" s="40">
        <v>5906</v>
      </c>
      <c r="H48" s="40">
        <v>3118</v>
      </c>
      <c r="I48" s="41">
        <f t="shared" si="1"/>
        <v>32443</v>
      </c>
      <c r="J48" s="42">
        <v>33839</v>
      </c>
    </row>
    <row r="49" spans="1:10" ht="11.25" customHeight="1">
      <c r="A49" s="38" t="s">
        <v>54</v>
      </c>
      <c r="B49" s="39"/>
      <c r="C49" s="40">
        <v>29</v>
      </c>
      <c r="D49" s="40">
        <v>21</v>
      </c>
      <c r="E49" s="41">
        <f t="shared" si="0"/>
        <v>50</v>
      </c>
      <c r="F49" s="39">
        <v>18</v>
      </c>
      <c r="G49" s="40">
        <v>54</v>
      </c>
      <c r="H49" s="40">
        <v>160</v>
      </c>
      <c r="I49" s="41">
        <f t="shared" si="1"/>
        <v>232</v>
      </c>
      <c r="J49" s="42"/>
    </row>
    <row r="50" spans="1:10" ht="11.25" customHeight="1">
      <c r="A50" s="38" t="s">
        <v>55</v>
      </c>
      <c r="B50" s="39">
        <v>66601</v>
      </c>
      <c r="C50" s="40">
        <v>8468</v>
      </c>
      <c r="D50" s="40">
        <v>2867</v>
      </c>
      <c r="E50" s="41">
        <f t="shared" si="0"/>
        <v>77936</v>
      </c>
      <c r="F50" s="39">
        <v>41507</v>
      </c>
      <c r="G50" s="40">
        <v>6902</v>
      </c>
      <c r="H50" s="40">
        <v>1404</v>
      </c>
      <c r="I50" s="41">
        <f t="shared" si="1"/>
        <v>49813</v>
      </c>
      <c r="J50" s="42">
        <v>164254</v>
      </c>
    </row>
    <row r="51" spans="1:10" ht="11.25" customHeight="1">
      <c r="A51" s="38" t="s">
        <v>56</v>
      </c>
      <c r="B51" s="39"/>
      <c r="C51" s="40"/>
      <c r="D51" s="40"/>
      <c r="E51" s="41">
        <f t="shared" si="0"/>
        <v>0</v>
      </c>
      <c r="F51" s="39">
        <v>159</v>
      </c>
      <c r="G51" s="40">
        <v>25</v>
      </c>
      <c r="H51" s="40">
        <v>766</v>
      </c>
      <c r="I51" s="41">
        <f t="shared" si="1"/>
        <v>950</v>
      </c>
      <c r="J51" s="42">
        <v>653</v>
      </c>
    </row>
    <row r="52" spans="1:10" ht="11.25" customHeight="1">
      <c r="A52" s="38" t="s">
        <v>57</v>
      </c>
      <c r="B52" s="39"/>
      <c r="C52" s="40"/>
      <c r="D52" s="40"/>
      <c r="E52" s="41">
        <f t="shared" si="0"/>
        <v>0</v>
      </c>
      <c r="F52" s="39"/>
      <c r="G52" s="40"/>
      <c r="H52" s="40"/>
      <c r="I52" s="41">
        <f t="shared" si="1"/>
        <v>0</v>
      </c>
      <c r="J52" s="42"/>
    </row>
    <row r="53" spans="1:10" ht="11.25" customHeight="1">
      <c r="A53" s="38" t="s">
        <v>58</v>
      </c>
      <c r="B53" s="39"/>
      <c r="C53" s="40"/>
      <c r="D53" s="40"/>
      <c r="E53" s="41">
        <f t="shared" si="0"/>
        <v>0</v>
      </c>
      <c r="F53" s="39">
        <v>78</v>
      </c>
      <c r="G53" s="40"/>
      <c r="H53" s="40"/>
      <c r="I53" s="41">
        <f t="shared" si="1"/>
        <v>78</v>
      </c>
      <c r="J53" s="42">
        <v>9</v>
      </c>
    </row>
    <row r="54" spans="1:10" ht="11.25" customHeight="1">
      <c r="A54" s="38" t="s">
        <v>59</v>
      </c>
      <c r="B54" s="39">
        <v>84082</v>
      </c>
      <c r="C54" s="40">
        <v>104484</v>
      </c>
      <c r="D54" s="40">
        <v>39665</v>
      </c>
      <c r="E54" s="41">
        <f t="shared" si="0"/>
        <v>228231</v>
      </c>
      <c r="F54" s="39">
        <v>57579</v>
      </c>
      <c r="G54" s="40">
        <v>44368</v>
      </c>
      <c r="H54" s="40">
        <v>31879</v>
      </c>
      <c r="I54" s="41">
        <f t="shared" si="1"/>
        <v>133826</v>
      </c>
      <c r="J54" s="42">
        <v>166562</v>
      </c>
    </row>
    <row r="55" spans="1:10" ht="11.25" customHeight="1">
      <c r="A55" s="38" t="s">
        <v>60</v>
      </c>
      <c r="B55" s="39">
        <v>4595</v>
      </c>
      <c r="C55" s="40">
        <v>1013</v>
      </c>
      <c r="D55" s="40">
        <v>2037</v>
      </c>
      <c r="E55" s="41">
        <f t="shared" si="0"/>
        <v>7645</v>
      </c>
      <c r="F55" s="39">
        <v>3903</v>
      </c>
      <c r="G55" s="40">
        <v>1937</v>
      </c>
      <c r="H55" s="40">
        <v>1941</v>
      </c>
      <c r="I55" s="41">
        <f t="shared" si="1"/>
        <v>7781</v>
      </c>
      <c r="J55" s="42">
        <v>23445</v>
      </c>
    </row>
    <row r="56" spans="1:10" ht="11.25" customHeight="1">
      <c r="A56" s="38" t="s">
        <v>61</v>
      </c>
      <c r="B56" s="39">
        <v>10604</v>
      </c>
      <c r="C56" s="40">
        <v>50297</v>
      </c>
      <c r="D56" s="40">
        <v>27231</v>
      </c>
      <c r="E56" s="41">
        <f t="shared" si="0"/>
        <v>88132</v>
      </c>
      <c r="F56" s="39">
        <v>9532</v>
      </c>
      <c r="G56" s="40">
        <v>15550</v>
      </c>
      <c r="H56" s="40">
        <v>3265</v>
      </c>
      <c r="I56" s="41">
        <f t="shared" si="1"/>
        <v>28347</v>
      </c>
      <c r="J56" s="42">
        <v>37610</v>
      </c>
    </row>
    <row r="57" spans="1:10" ht="11.25" customHeight="1">
      <c r="A57" s="38" t="s">
        <v>62</v>
      </c>
      <c r="B57" s="39">
        <v>453883</v>
      </c>
      <c r="C57" s="40">
        <v>702</v>
      </c>
      <c r="D57" s="40">
        <v>14665</v>
      </c>
      <c r="E57" s="41">
        <f t="shared" si="0"/>
        <v>469250</v>
      </c>
      <c r="F57" s="39">
        <v>336455</v>
      </c>
      <c r="G57" s="40">
        <v>3964</v>
      </c>
      <c r="H57" s="40">
        <v>16156</v>
      </c>
      <c r="I57" s="41">
        <f t="shared" si="1"/>
        <v>356575</v>
      </c>
      <c r="J57" s="42">
        <v>2698499</v>
      </c>
    </row>
    <row r="58" spans="1:10" ht="11.25" customHeight="1">
      <c r="A58" s="38" t="s">
        <v>63</v>
      </c>
      <c r="B58" s="39">
        <v>55738</v>
      </c>
      <c r="C58" s="40">
        <v>230991</v>
      </c>
      <c r="D58" s="40">
        <v>88769</v>
      </c>
      <c r="E58" s="41">
        <f t="shared" si="0"/>
        <v>375498</v>
      </c>
      <c r="F58" s="39">
        <v>66735</v>
      </c>
      <c r="G58" s="40">
        <v>120559</v>
      </c>
      <c r="H58" s="40">
        <v>52144</v>
      </c>
      <c r="I58" s="41">
        <f t="shared" si="1"/>
        <v>239438</v>
      </c>
      <c r="J58" s="42">
        <v>612857</v>
      </c>
    </row>
    <row r="59" spans="1:10" ht="11.25" customHeight="1">
      <c r="A59" s="38" t="s">
        <v>64</v>
      </c>
      <c r="B59" s="39"/>
      <c r="C59" s="40"/>
      <c r="D59" s="40"/>
      <c r="E59" s="41">
        <f t="shared" si="0"/>
        <v>0</v>
      </c>
      <c r="F59" s="39">
        <v>243</v>
      </c>
      <c r="G59" s="40">
        <v>522</v>
      </c>
      <c r="H59" s="40">
        <v>150</v>
      </c>
      <c r="I59" s="41">
        <f t="shared" si="1"/>
        <v>915</v>
      </c>
      <c r="J59" s="42">
        <v>3270</v>
      </c>
    </row>
    <row r="60" spans="1:10" s="44" customFormat="1" ht="11.25" customHeight="1">
      <c r="A60" s="38" t="s">
        <v>65</v>
      </c>
      <c r="B60" s="39">
        <v>1047</v>
      </c>
      <c r="C60" s="40">
        <v>71</v>
      </c>
      <c r="D60" s="40">
        <v>322</v>
      </c>
      <c r="E60" s="41">
        <f t="shared" si="0"/>
        <v>1440</v>
      </c>
      <c r="F60" s="39">
        <v>743</v>
      </c>
      <c r="G60" s="40">
        <v>59</v>
      </c>
      <c r="H60" s="40">
        <v>150</v>
      </c>
      <c r="I60" s="41">
        <f t="shared" si="1"/>
        <v>952</v>
      </c>
      <c r="J60" s="42">
        <v>251</v>
      </c>
    </row>
    <row r="61" spans="1:10" ht="11.25" customHeight="1">
      <c r="A61" s="38" t="s">
        <v>66</v>
      </c>
      <c r="B61" s="39">
        <v>28035</v>
      </c>
      <c r="C61" s="40">
        <v>47</v>
      </c>
      <c r="D61" s="40">
        <v>310</v>
      </c>
      <c r="E61" s="41">
        <f t="shared" si="0"/>
        <v>28392</v>
      </c>
      <c r="F61" s="39">
        <v>33737</v>
      </c>
      <c r="G61" s="40">
        <v>36</v>
      </c>
      <c r="H61" s="40">
        <v>142</v>
      </c>
      <c r="I61" s="41">
        <f t="shared" si="1"/>
        <v>33915</v>
      </c>
      <c r="J61" s="42">
        <v>80633</v>
      </c>
    </row>
    <row r="62" spans="1:10" ht="11.25" customHeight="1">
      <c r="A62" s="38" t="s">
        <v>67</v>
      </c>
      <c r="B62" s="39">
        <v>632</v>
      </c>
      <c r="C62" s="40">
        <v>87</v>
      </c>
      <c r="D62" s="40">
        <v>44</v>
      </c>
      <c r="E62" s="41">
        <f t="shared" si="0"/>
        <v>763</v>
      </c>
      <c r="F62" s="39">
        <v>235</v>
      </c>
      <c r="G62" s="40">
        <v>91</v>
      </c>
      <c r="H62" s="40">
        <v>1673</v>
      </c>
      <c r="I62" s="41">
        <f t="shared" si="1"/>
        <v>1999</v>
      </c>
      <c r="J62" s="42"/>
    </row>
    <row r="63" spans="1:10" ht="11.25" customHeight="1">
      <c r="A63" s="38" t="s">
        <v>68</v>
      </c>
      <c r="B63" s="39">
        <v>4473</v>
      </c>
      <c r="C63" s="40">
        <v>35</v>
      </c>
      <c r="D63" s="40">
        <v>51</v>
      </c>
      <c r="E63" s="41">
        <f t="shared" si="0"/>
        <v>4559</v>
      </c>
      <c r="F63" s="39">
        <v>6081</v>
      </c>
      <c r="G63" s="40">
        <v>154</v>
      </c>
      <c r="H63" s="40">
        <v>1636</v>
      </c>
      <c r="I63" s="41">
        <f t="shared" si="1"/>
        <v>7871</v>
      </c>
      <c r="J63" s="42">
        <v>114216</v>
      </c>
    </row>
    <row r="64" spans="1:10" ht="11.25" customHeight="1">
      <c r="A64" s="38" t="s">
        <v>69</v>
      </c>
      <c r="B64" s="39">
        <v>1715</v>
      </c>
      <c r="C64" s="40">
        <v>2380</v>
      </c>
      <c r="D64" s="40">
        <v>832</v>
      </c>
      <c r="E64" s="41">
        <f t="shared" si="0"/>
        <v>4927</v>
      </c>
      <c r="F64" s="39">
        <v>1855</v>
      </c>
      <c r="G64" s="40">
        <v>2272</v>
      </c>
      <c r="H64" s="40">
        <v>1116</v>
      </c>
      <c r="I64" s="41">
        <f t="shared" si="1"/>
        <v>5243</v>
      </c>
      <c r="J64" s="42">
        <v>2365</v>
      </c>
    </row>
    <row r="65" spans="1:10" ht="11.25" customHeight="1">
      <c r="A65" s="38" t="s">
        <v>70</v>
      </c>
      <c r="B65" s="39">
        <v>10507</v>
      </c>
      <c r="C65" s="40">
        <v>1797</v>
      </c>
      <c r="D65" s="40">
        <v>1873</v>
      </c>
      <c r="E65" s="41">
        <f t="shared" si="0"/>
        <v>14177</v>
      </c>
      <c r="F65" s="39">
        <v>10279</v>
      </c>
      <c r="G65" s="40">
        <v>1184</v>
      </c>
      <c r="H65" s="40">
        <v>1343</v>
      </c>
      <c r="I65" s="41">
        <f t="shared" si="1"/>
        <v>12806</v>
      </c>
      <c r="J65" s="42">
        <v>72838</v>
      </c>
    </row>
    <row r="66" spans="1:10" ht="11.25" customHeight="1">
      <c r="A66" s="38" t="s">
        <v>71</v>
      </c>
      <c r="B66" s="39">
        <v>1134</v>
      </c>
      <c r="C66" s="40">
        <v>469</v>
      </c>
      <c r="D66" s="40">
        <v>1511</v>
      </c>
      <c r="E66" s="41">
        <f t="shared" si="0"/>
        <v>3114</v>
      </c>
      <c r="F66" s="39">
        <v>1462</v>
      </c>
      <c r="G66" s="40">
        <v>656</v>
      </c>
      <c r="H66" s="40">
        <v>3626</v>
      </c>
      <c r="I66" s="41">
        <f t="shared" si="1"/>
        <v>5744</v>
      </c>
      <c r="J66" s="42">
        <v>13030</v>
      </c>
    </row>
    <row r="67" spans="1:10" ht="11.25" customHeight="1">
      <c r="A67" s="38" t="s">
        <v>72</v>
      </c>
      <c r="B67" s="39"/>
      <c r="C67" s="40"/>
      <c r="D67" s="40"/>
      <c r="E67" s="41">
        <f t="shared" si="0"/>
        <v>0</v>
      </c>
      <c r="F67" s="39">
        <v>20</v>
      </c>
      <c r="G67" s="40">
        <v>191</v>
      </c>
      <c r="H67" s="40">
        <v>463</v>
      </c>
      <c r="I67" s="41">
        <f t="shared" si="1"/>
        <v>674</v>
      </c>
      <c r="J67" s="42">
        <v>1666</v>
      </c>
    </row>
    <row r="68" spans="1:10" ht="11.25" customHeight="1">
      <c r="A68" s="38" t="s">
        <v>73</v>
      </c>
      <c r="B68" s="39">
        <v>34346</v>
      </c>
      <c r="C68" s="40">
        <v>7629</v>
      </c>
      <c r="D68" s="40">
        <v>10598</v>
      </c>
      <c r="E68" s="41">
        <f t="shared" si="0"/>
        <v>52573</v>
      </c>
      <c r="F68" s="39">
        <v>59717</v>
      </c>
      <c r="G68" s="40">
        <v>7984</v>
      </c>
      <c r="H68" s="40">
        <v>86473</v>
      </c>
      <c r="I68" s="41">
        <f t="shared" si="1"/>
        <v>154174</v>
      </c>
      <c r="J68" s="42">
        <v>248881</v>
      </c>
    </row>
    <row r="69" spans="1:10" ht="11.25" customHeight="1">
      <c r="A69" s="38" t="s">
        <v>74</v>
      </c>
      <c r="B69" s="39">
        <v>178</v>
      </c>
      <c r="C69" s="40">
        <v>8</v>
      </c>
      <c r="D69" s="40">
        <v>3</v>
      </c>
      <c r="E69" s="41">
        <f t="shared" si="0"/>
        <v>189</v>
      </c>
      <c r="F69" s="39">
        <v>1132</v>
      </c>
      <c r="G69" s="40">
        <v>78</v>
      </c>
      <c r="H69" s="40">
        <v>3595</v>
      </c>
      <c r="I69" s="41">
        <f t="shared" si="1"/>
        <v>4805</v>
      </c>
      <c r="J69" s="42">
        <v>5699</v>
      </c>
    </row>
    <row r="70" spans="1:10" ht="11.25" customHeight="1">
      <c r="A70" s="38" t="s">
        <v>75</v>
      </c>
      <c r="B70" s="39">
        <v>16873</v>
      </c>
      <c r="C70" s="40">
        <v>5099</v>
      </c>
      <c r="D70" s="40">
        <v>5104</v>
      </c>
      <c r="E70" s="41">
        <f t="shared" si="0"/>
        <v>27076</v>
      </c>
      <c r="F70" s="39">
        <v>9349</v>
      </c>
      <c r="G70" s="40">
        <v>3385</v>
      </c>
      <c r="H70" s="40">
        <v>1900</v>
      </c>
      <c r="I70" s="41">
        <f t="shared" si="1"/>
        <v>14634</v>
      </c>
      <c r="J70" s="42">
        <v>273</v>
      </c>
    </row>
    <row r="71" spans="1:10" ht="11.25" customHeight="1">
      <c r="A71" s="38" t="s">
        <v>76</v>
      </c>
      <c r="B71" s="39">
        <v>19754</v>
      </c>
      <c r="C71" s="40">
        <v>2849</v>
      </c>
      <c r="D71" s="40">
        <v>2956</v>
      </c>
      <c r="E71" s="41">
        <f t="shared" si="0"/>
        <v>25559</v>
      </c>
      <c r="F71" s="39">
        <v>15246</v>
      </c>
      <c r="G71" s="40">
        <v>1091</v>
      </c>
      <c r="H71" s="40">
        <v>2748</v>
      </c>
      <c r="I71" s="41">
        <f t="shared" si="1"/>
        <v>19085</v>
      </c>
      <c r="J71" s="42">
        <v>4531</v>
      </c>
    </row>
    <row r="72" spans="1:10" ht="11.25" customHeight="1">
      <c r="A72" s="38" t="s">
        <v>77</v>
      </c>
      <c r="B72" s="39"/>
      <c r="C72" s="40">
        <v>38</v>
      </c>
      <c r="D72" s="40"/>
      <c r="E72" s="41">
        <f t="shared" si="0"/>
        <v>38</v>
      </c>
      <c r="F72" s="39">
        <v>18</v>
      </c>
      <c r="G72" s="40">
        <v>38</v>
      </c>
      <c r="H72" s="40">
        <v>168</v>
      </c>
      <c r="I72" s="41">
        <f t="shared" si="1"/>
        <v>224</v>
      </c>
      <c r="J72" s="42">
        <v>95</v>
      </c>
    </row>
    <row r="73" spans="1:10" ht="11.25" customHeight="1">
      <c r="A73" s="38" t="s">
        <v>78</v>
      </c>
      <c r="B73" s="39">
        <v>33985</v>
      </c>
      <c r="C73" s="40">
        <v>2317</v>
      </c>
      <c r="D73" s="40">
        <v>3252</v>
      </c>
      <c r="E73" s="41">
        <f t="shared" si="0"/>
        <v>39554</v>
      </c>
      <c r="F73" s="39">
        <v>58356</v>
      </c>
      <c r="G73" s="40">
        <v>2900</v>
      </c>
      <c r="H73" s="40">
        <v>3855</v>
      </c>
      <c r="I73" s="41">
        <f t="shared" si="1"/>
        <v>65111</v>
      </c>
      <c r="J73" s="42">
        <v>574339</v>
      </c>
    </row>
    <row r="74" spans="1:10" ht="11.25" customHeight="1">
      <c r="A74" s="38" t="s">
        <v>79</v>
      </c>
      <c r="B74" s="39"/>
      <c r="C74" s="40"/>
      <c r="D74" s="40"/>
      <c r="E74" s="41">
        <f t="shared" si="0"/>
        <v>0</v>
      </c>
      <c r="F74" s="39"/>
      <c r="G74" s="40"/>
      <c r="H74" s="40"/>
      <c r="I74" s="41">
        <f t="shared" si="1"/>
        <v>0</v>
      </c>
      <c r="J74" s="42"/>
    </row>
    <row r="75" spans="1:10" ht="11.25" customHeight="1">
      <c r="A75" s="38" t="s">
        <v>80</v>
      </c>
      <c r="B75" s="39">
        <v>66719</v>
      </c>
      <c r="C75" s="40">
        <v>2</v>
      </c>
      <c r="D75" s="40">
        <v>575</v>
      </c>
      <c r="E75" s="41">
        <f t="shared" si="0"/>
        <v>67296</v>
      </c>
      <c r="F75" s="39">
        <v>60233</v>
      </c>
      <c r="G75" s="40">
        <v>9</v>
      </c>
      <c r="H75" s="40">
        <v>76</v>
      </c>
      <c r="I75" s="41">
        <f t="shared" si="1"/>
        <v>60318</v>
      </c>
      <c r="J75" s="42">
        <v>5053096</v>
      </c>
    </row>
    <row r="76" spans="1:10" ht="11.25" customHeight="1">
      <c r="A76" s="38" t="s">
        <v>81</v>
      </c>
      <c r="B76" s="39">
        <v>82</v>
      </c>
      <c r="C76" s="40">
        <v>167</v>
      </c>
      <c r="D76" s="40"/>
      <c r="E76" s="41">
        <f t="shared" si="0"/>
        <v>249</v>
      </c>
      <c r="F76" s="39">
        <v>80</v>
      </c>
      <c r="G76" s="40">
        <v>167</v>
      </c>
      <c r="H76" s="40">
        <v>95</v>
      </c>
      <c r="I76" s="41">
        <f t="shared" si="1"/>
        <v>342</v>
      </c>
      <c r="J76" s="42">
        <v>213</v>
      </c>
    </row>
    <row r="77" spans="1:10" ht="11.25" customHeight="1">
      <c r="A77" s="38" t="s">
        <v>82</v>
      </c>
      <c r="B77" s="39"/>
      <c r="C77" s="40"/>
      <c r="D77" s="40"/>
      <c r="E77" s="41">
        <f t="shared" si="0"/>
        <v>0</v>
      </c>
      <c r="F77" s="39">
        <v>121</v>
      </c>
      <c r="G77" s="40"/>
      <c r="H77" s="40"/>
      <c r="I77" s="41">
        <f t="shared" si="1"/>
        <v>121</v>
      </c>
      <c r="J77" s="42">
        <v>1316</v>
      </c>
    </row>
    <row r="78" spans="1:10" ht="11.25" customHeight="1">
      <c r="A78" s="38" t="s">
        <v>83</v>
      </c>
      <c r="B78" s="39">
        <v>186</v>
      </c>
      <c r="C78" s="40">
        <v>6</v>
      </c>
      <c r="D78" s="40">
        <v>128</v>
      </c>
      <c r="E78" s="41">
        <f t="shared" si="0"/>
        <v>320</v>
      </c>
      <c r="F78" s="39">
        <v>218</v>
      </c>
      <c r="G78" s="40">
        <v>6</v>
      </c>
      <c r="H78" s="40">
        <v>146</v>
      </c>
      <c r="I78" s="41">
        <f t="shared" si="1"/>
        <v>370</v>
      </c>
      <c r="J78" s="42"/>
    </row>
    <row r="79" spans="1:10" ht="11.25" customHeight="1">
      <c r="A79" s="38" t="s">
        <v>84</v>
      </c>
      <c r="B79" s="39"/>
      <c r="C79" s="40">
        <v>106</v>
      </c>
      <c r="D79" s="40">
        <v>52</v>
      </c>
      <c r="E79" s="41">
        <f t="shared" si="0"/>
        <v>158</v>
      </c>
      <c r="F79" s="39"/>
      <c r="G79" s="40">
        <v>135</v>
      </c>
      <c r="H79" s="40">
        <v>54</v>
      </c>
      <c r="I79" s="41">
        <f t="shared" si="1"/>
        <v>189</v>
      </c>
      <c r="J79" s="42">
        <v>822</v>
      </c>
    </row>
    <row r="80" spans="1:10" ht="11.25" customHeight="1">
      <c r="A80" s="38" t="s">
        <v>85</v>
      </c>
      <c r="B80" s="39"/>
      <c r="C80" s="40"/>
      <c r="D80" s="40"/>
      <c r="E80" s="41">
        <f t="shared" si="0"/>
        <v>0</v>
      </c>
      <c r="F80" s="39"/>
      <c r="G80" s="40"/>
      <c r="H80" s="40"/>
      <c r="I80" s="41">
        <f t="shared" si="1"/>
        <v>0</v>
      </c>
      <c r="J80" s="42"/>
    </row>
    <row r="81" spans="1:10" ht="11.25" customHeight="1">
      <c r="A81" s="38" t="s">
        <v>86</v>
      </c>
      <c r="B81" s="39">
        <v>806</v>
      </c>
      <c r="C81" s="40"/>
      <c r="D81" s="40"/>
      <c r="E81" s="41">
        <f t="shared" si="0"/>
        <v>806</v>
      </c>
      <c r="F81" s="39">
        <v>895</v>
      </c>
      <c r="G81" s="40"/>
      <c r="H81" s="40">
        <v>1487</v>
      </c>
      <c r="I81" s="41">
        <f t="shared" si="1"/>
        <v>2382</v>
      </c>
      <c r="J81" s="42">
        <v>1682</v>
      </c>
    </row>
    <row r="82" spans="1:10" ht="11.25" customHeight="1">
      <c r="A82" s="38" t="s">
        <v>87</v>
      </c>
      <c r="B82" s="39">
        <v>9587</v>
      </c>
      <c r="C82" s="40">
        <v>136</v>
      </c>
      <c r="D82" s="40">
        <v>25</v>
      </c>
      <c r="E82" s="41">
        <f t="shared" si="0"/>
        <v>9748</v>
      </c>
      <c r="F82" s="39">
        <v>5931</v>
      </c>
      <c r="G82" s="40">
        <v>107</v>
      </c>
      <c r="H82" s="40">
        <v>24</v>
      </c>
      <c r="I82" s="41">
        <f t="shared" si="1"/>
        <v>6062</v>
      </c>
      <c r="J82" s="42">
        <v>2416</v>
      </c>
    </row>
    <row r="83" spans="1:10" ht="11.25" customHeight="1">
      <c r="A83" s="38" t="s">
        <v>88</v>
      </c>
      <c r="B83" s="39"/>
      <c r="C83" s="40"/>
      <c r="D83" s="40"/>
      <c r="E83" s="41">
        <f t="shared" si="0"/>
        <v>0</v>
      </c>
      <c r="F83" s="39">
        <v>4373</v>
      </c>
      <c r="G83" s="40">
        <v>1338</v>
      </c>
      <c r="H83" s="40">
        <v>8527</v>
      </c>
      <c r="I83" s="41">
        <f t="shared" si="1"/>
        <v>14238</v>
      </c>
      <c r="J83" s="42">
        <v>213027</v>
      </c>
    </row>
    <row r="84" spans="1:10" ht="11.25" customHeight="1">
      <c r="A84" s="38" t="s">
        <v>89</v>
      </c>
      <c r="B84" s="39"/>
      <c r="C84" s="40"/>
      <c r="D84" s="40"/>
      <c r="E84" s="41">
        <f t="shared" si="0"/>
        <v>0</v>
      </c>
      <c r="F84" s="39">
        <v>650</v>
      </c>
      <c r="G84" s="40">
        <v>39</v>
      </c>
      <c r="H84" s="40">
        <v>1</v>
      </c>
      <c r="I84" s="41">
        <f t="shared" si="1"/>
        <v>690</v>
      </c>
      <c r="J84" s="42">
        <v>8759</v>
      </c>
    </row>
    <row r="85" spans="1:10" ht="11.25" customHeight="1">
      <c r="A85" s="38" t="s">
        <v>90</v>
      </c>
      <c r="B85" s="39"/>
      <c r="C85" s="40"/>
      <c r="D85" s="40"/>
      <c r="E85" s="41">
        <f t="shared" si="0"/>
        <v>0</v>
      </c>
      <c r="F85" s="39">
        <v>6</v>
      </c>
      <c r="G85" s="40">
        <v>6</v>
      </c>
      <c r="H85" s="40">
        <v>21</v>
      </c>
      <c r="I85" s="41">
        <f t="shared" si="1"/>
        <v>33</v>
      </c>
      <c r="J85" s="42">
        <v>96</v>
      </c>
    </row>
    <row r="86" spans="1:10" ht="11.25" customHeight="1">
      <c r="A86" s="38" t="s">
        <v>91</v>
      </c>
      <c r="B86" s="39">
        <v>17</v>
      </c>
      <c r="C86" s="40">
        <v>96</v>
      </c>
      <c r="D86" s="40">
        <v>380</v>
      </c>
      <c r="E86" s="41">
        <f t="shared" si="0"/>
        <v>493</v>
      </c>
      <c r="F86" s="39">
        <v>6541</v>
      </c>
      <c r="G86" s="40">
        <v>5607</v>
      </c>
      <c r="H86" s="40">
        <v>51379</v>
      </c>
      <c r="I86" s="41">
        <f t="shared" si="1"/>
        <v>63527</v>
      </c>
      <c r="J86" s="42">
        <v>86880</v>
      </c>
    </row>
    <row r="87" spans="1:10" ht="11.25" customHeight="1">
      <c r="A87" s="38" t="s">
        <v>92</v>
      </c>
      <c r="B87" s="39">
        <v>609</v>
      </c>
      <c r="C87" s="40">
        <v>54</v>
      </c>
      <c r="D87" s="40">
        <v>55</v>
      </c>
      <c r="E87" s="41">
        <f t="shared" si="0"/>
        <v>718</v>
      </c>
      <c r="F87" s="39">
        <v>1078</v>
      </c>
      <c r="G87" s="40">
        <v>399</v>
      </c>
      <c r="H87" s="40">
        <v>489</v>
      </c>
      <c r="I87" s="41">
        <f t="shared" si="1"/>
        <v>1966</v>
      </c>
      <c r="J87" s="42">
        <v>9116</v>
      </c>
    </row>
    <row r="88" spans="1:10" ht="11.25" customHeight="1">
      <c r="A88" s="38" t="s">
        <v>93</v>
      </c>
      <c r="B88" s="39">
        <v>5810</v>
      </c>
      <c r="C88" s="40">
        <v>39</v>
      </c>
      <c r="D88" s="40">
        <v>637</v>
      </c>
      <c r="E88" s="41">
        <f t="shared" si="0"/>
        <v>6486</v>
      </c>
      <c r="F88" s="39">
        <v>7276</v>
      </c>
      <c r="G88" s="40">
        <v>106</v>
      </c>
      <c r="H88" s="40">
        <v>2345</v>
      </c>
      <c r="I88" s="41">
        <f t="shared" si="1"/>
        <v>9727</v>
      </c>
      <c r="J88" s="42">
        <v>10523</v>
      </c>
    </row>
    <row r="89" spans="1:10" ht="11.25" customHeight="1">
      <c r="A89" s="38" t="s">
        <v>94</v>
      </c>
      <c r="B89" s="39">
        <v>2140</v>
      </c>
      <c r="C89" s="40">
        <v>1058</v>
      </c>
      <c r="D89" s="40">
        <v>36</v>
      </c>
      <c r="E89" s="41">
        <f t="shared" si="0"/>
        <v>3234</v>
      </c>
      <c r="F89" s="39">
        <v>334</v>
      </c>
      <c r="G89" s="40"/>
      <c r="H89" s="40">
        <v>40</v>
      </c>
      <c r="I89" s="41">
        <f t="shared" si="1"/>
        <v>374</v>
      </c>
      <c r="J89" s="42"/>
    </row>
    <row r="90" spans="1:10" ht="11.25" customHeight="1">
      <c r="A90" s="38" t="s">
        <v>95</v>
      </c>
      <c r="B90" s="39">
        <v>45069</v>
      </c>
      <c r="C90" s="40">
        <v>24178</v>
      </c>
      <c r="D90" s="40">
        <v>17104</v>
      </c>
      <c r="E90" s="41">
        <f t="shared" si="0"/>
        <v>86351</v>
      </c>
      <c r="F90" s="39">
        <v>29930</v>
      </c>
      <c r="G90" s="40">
        <v>30708</v>
      </c>
      <c r="H90" s="40">
        <v>5364</v>
      </c>
      <c r="I90" s="41">
        <f t="shared" si="1"/>
        <v>66002</v>
      </c>
      <c r="J90" s="42">
        <v>64006</v>
      </c>
    </row>
    <row r="91" spans="1:10" ht="11.25" customHeight="1">
      <c r="A91" s="38" t="s">
        <v>96</v>
      </c>
      <c r="B91" s="39">
        <v>17945</v>
      </c>
      <c r="C91" s="40"/>
      <c r="D91" s="40">
        <v>22</v>
      </c>
      <c r="E91" s="41">
        <f t="shared" si="0"/>
        <v>17967</v>
      </c>
      <c r="F91" s="39">
        <v>29695</v>
      </c>
      <c r="G91" s="40"/>
      <c r="H91" s="40">
        <v>4555</v>
      </c>
      <c r="I91" s="41">
        <f t="shared" si="1"/>
        <v>34250</v>
      </c>
      <c r="J91" s="42">
        <v>429238</v>
      </c>
    </row>
    <row r="92" spans="1:10" ht="11.25" customHeight="1">
      <c r="A92" s="38" t="s">
        <v>97</v>
      </c>
      <c r="B92" s="39">
        <v>45490</v>
      </c>
      <c r="C92" s="40">
        <v>11</v>
      </c>
      <c r="D92" s="40">
        <v>77</v>
      </c>
      <c r="E92" s="41">
        <f t="shared" si="0"/>
        <v>45578</v>
      </c>
      <c r="F92" s="39">
        <v>66061</v>
      </c>
      <c r="G92" s="40">
        <v>213</v>
      </c>
      <c r="H92" s="40">
        <v>2766</v>
      </c>
      <c r="I92" s="41">
        <f t="shared" si="1"/>
        <v>69040</v>
      </c>
      <c r="J92" s="42">
        <v>512587</v>
      </c>
    </row>
    <row r="93" spans="1:10" ht="11.25" customHeight="1">
      <c r="A93" s="38" t="s">
        <v>98</v>
      </c>
      <c r="B93" s="39">
        <v>23263</v>
      </c>
      <c r="C93" s="40">
        <v>76</v>
      </c>
      <c r="D93" s="40">
        <v>519</v>
      </c>
      <c r="E93" s="41">
        <f t="shared" si="0"/>
        <v>23858</v>
      </c>
      <c r="F93" s="39">
        <v>41156</v>
      </c>
      <c r="G93" s="40">
        <v>3924</v>
      </c>
      <c r="H93" s="40">
        <v>43918</v>
      </c>
      <c r="I93" s="41">
        <f t="shared" si="1"/>
        <v>88998</v>
      </c>
      <c r="J93" s="42">
        <v>334358</v>
      </c>
    </row>
    <row r="94" spans="1:10" ht="11.25" customHeight="1">
      <c r="A94" s="38" t="s">
        <v>99</v>
      </c>
      <c r="B94" s="39"/>
      <c r="C94" s="40">
        <v>209</v>
      </c>
      <c r="D94" s="40"/>
      <c r="E94" s="41">
        <f t="shared" si="0"/>
        <v>209</v>
      </c>
      <c r="F94" s="39">
        <v>8</v>
      </c>
      <c r="G94" s="40">
        <v>341</v>
      </c>
      <c r="H94" s="40">
        <v>20</v>
      </c>
      <c r="I94" s="41">
        <f t="shared" si="1"/>
        <v>369</v>
      </c>
      <c r="J94" s="42">
        <v>700</v>
      </c>
    </row>
    <row r="95" spans="1:10" ht="11.25" customHeight="1">
      <c r="A95" s="38" t="s">
        <v>100</v>
      </c>
      <c r="B95" s="39">
        <v>49223</v>
      </c>
      <c r="C95" s="40"/>
      <c r="D95" s="40">
        <v>236</v>
      </c>
      <c r="E95" s="41">
        <f t="shared" si="0"/>
        <v>49459</v>
      </c>
      <c r="F95" s="39">
        <v>35262</v>
      </c>
      <c r="G95" s="40">
        <v>399</v>
      </c>
      <c r="H95" s="40">
        <v>11751</v>
      </c>
      <c r="I95" s="41">
        <f t="shared" si="1"/>
        <v>47412</v>
      </c>
      <c r="J95" s="42">
        <v>649597</v>
      </c>
    </row>
    <row r="96" spans="1:10" ht="11.25" customHeight="1">
      <c r="A96" s="38" t="s">
        <v>101</v>
      </c>
      <c r="B96" s="39">
        <v>205</v>
      </c>
      <c r="C96" s="40"/>
      <c r="D96" s="40">
        <v>2</v>
      </c>
      <c r="E96" s="41">
        <f t="shared" si="0"/>
        <v>207</v>
      </c>
      <c r="F96" s="39">
        <v>202</v>
      </c>
      <c r="G96" s="40"/>
      <c r="H96" s="40">
        <v>1</v>
      </c>
      <c r="I96" s="41">
        <f t="shared" si="1"/>
        <v>203</v>
      </c>
      <c r="J96" s="42">
        <v>323</v>
      </c>
    </row>
    <row r="97" spans="1:10" ht="11.25" customHeight="1">
      <c r="A97" s="38" t="s">
        <v>102</v>
      </c>
      <c r="B97" s="39">
        <v>5273</v>
      </c>
      <c r="C97" s="40">
        <v>307</v>
      </c>
      <c r="D97" s="40">
        <v>39</v>
      </c>
      <c r="E97" s="41">
        <f t="shared" si="0"/>
        <v>5619</v>
      </c>
      <c r="F97" s="39">
        <v>8011</v>
      </c>
      <c r="G97" s="40">
        <v>493</v>
      </c>
      <c r="H97" s="40">
        <v>962</v>
      </c>
      <c r="I97" s="41">
        <f t="shared" si="1"/>
        <v>9466</v>
      </c>
      <c r="J97" s="42">
        <v>27497</v>
      </c>
    </row>
    <row r="98" spans="1:10" ht="11.25" customHeight="1">
      <c r="A98" s="38" t="s">
        <v>103</v>
      </c>
      <c r="B98" s="39">
        <v>795</v>
      </c>
      <c r="C98" s="40">
        <v>6</v>
      </c>
      <c r="D98" s="40">
        <v>508</v>
      </c>
      <c r="E98" s="41">
        <f t="shared" si="0"/>
        <v>1309</v>
      </c>
      <c r="F98" s="39">
        <v>987</v>
      </c>
      <c r="G98" s="40">
        <v>213</v>
      </c>
      <c r="H98" s="40">
        <v>961</v>
      </c>
      <c r="I98" s="41">
        <f t="shared" si="1"/>
        <v>2161</v>
      </c>
      <c r="J98" s="42">
        <v>1457</v>
      </c>
    </row>
    <row r="99" spans="1:10" ht="11.25" customHeight="1">
      <c r="A99" s="38" t="s">
        <v>104</v>
      </c>
      <c r="B99" s="39"/>
      <c r="C99" s="40"/>
      <c r="D99" s="40"/>
      <c r="E99" s="41">
        <f t="shared" si="0"/>
        <v>0</v>
      </c>
      <c r="F99" s="39">
        <v>80</v>
      </c>
      <c r="G99" s="40">
        <v>26</v>
      </c>
      <c r="H99" s="40">
        <v>165</v>
      </c>
      <c r="I99" s="41">
        <f t="shared" si="1"/>
        <v>271</v>
      </c>
      <c r="J99" s="42">
        <v>3907</v>
      </c>
    </row>
    <row r="100" spans="1:10" ht="11.25" customHeight="1">
      <c r="A100" s="38" t="s">
        <v>105</v>
      </c>
      <c r="B100" s="39"/>
      <c r="C100" s="40"/>
      <c r="D100" s="40"/>
      <c r="E100" s="41">
        <f t="shared" si="0"/>
        <v>0</v>
      </c>
      <c r="F100" s="39">
        <v>2</v>
      </c>
      <c r="G100" s="40"/>
      <c r="H100" s="40"/>
      <c r="I100" s="41">
        <f t="shared" si="1"/>
        <v>2</v>
      </c>
      <c r="J100" s="42">
        <v>17</v>
      </c>
    </row>
    <row r="101" spans="1:10" ht="11.25" customHeight="1">
      <c r="A101" s="38" t="s">
        <v>106</v>
      </c>
      <c r="B101" s="39">
        <v>17</v>
      </c>
      <c r="C101" s="40"/>
      <c r="D101" s="40"/>
      <c r="E101" s="41">
        <f t="shared" si="0"/>
        <v>17</v>
      </c>
      <c r="F101" s="39">
        <v>1598</v>
      </c>
      <c r="G101" s="40">
        <v>47</v>
      </c>
      <c r="H101" s="40">
        <v>33141</v>
      </c>
      <c r="I101" s="41">
        <f t="shared" si="1"/>
        <v>34786</v>
      </c>
      <c r="J101" s="42">
        <v>101657</v>
      </c>
    </row>
    <row r="102" spans="1:10" ht="11.25" customHeight="1">
      <c r="A102" s="38" t="s">
        <v>107</v>
      </c>
      <c r="B102" s="39"/>
      <c r="C102" s="40"/>
      <c r="D102" s="40"/>
      <c r="E102" s="41">
        <f t="shared" si="0"/>
        <v>0</v>
      </c>
      <c r="F102" s="39">
        <v>791</v>
      </c>
      <c r="G102" s="40">
        <v>633</v>
      </c>
      <c r="H102" s="40">
        <v>21004</v>
      </c>
      <c r="I102" s="41">
        <f t="shared" si="1"/>
        <v>22428</v>
      </c>
      <c r="J102" s="42">
        <v>29378</v>
      </c>
    </row>
    <row r="103" spans="1:10" ht="11.25" customHeight="1">
      <c r="A103" s="38" t="s">
        <v>108</v>
      </c>
      <c r="B103" s="39">
        <v>673</v>
      </c>
      <c r="C103" s="40">
        <v>12</v>
      </c>
      <c r="D103" s="40">
        <v>78</v>
      </c>
      <c r="E103" s="41">
        <f t="shared" si="0"/>
        <v>763</v>
      </c>
      <c r="F103" s="39">
        <v>1255</v>
      </c>
      <c r="G103" s="40">
        <v>132</v>
      </c>
      <c r="H103" s="40">
        <v>92988</v>
      </c>
      <c r="I103" s="41">
        <f t="shared" si="1"/>
        <v>94375</v>
      </c>
      <c r="J103" s="42">
        <v>703</v>
      </c>
    </row>
    <row r="104" spans="1:10" ht="11.25" customHeight="1">
      <c r="A104" s="38" t="s">
        <v>109</v>
      </c>
      <c r="B104" s="39"/>
      <c r="C104" s="40"/>
      <c r="D104" s="40"/>
      <c r="E104" s="41">
        <f t="shared" si="0"/>
        <v>0</v>
      </c>
      <c r="F104" s="39">
        <v>403</v>
      </c>
      <c r="G104" s="40">
        <v>48</v>
      </c>
      <c r="H104" s="40">
        <v>124</v>
      </c>
      <c r="I104" s="41">
        <f t="shared" si="1"/>
        <v>575</v>
      </c>
      <c r="J104" s="42">
        <v>797</v>
      </c>
    </row>
    <row r="105" spans="1:10" ht="11.25" customHeight="1">
      <c r="A105" s="38" t="s">
        <v>110</v>
      </c>
      <c r="B105" s="39">
        <v>13435</v>
      </c>
      <c r="C105" s="40">
        <v>12617</v>
      </c>
      <c r="D105" s="40">
        <v>12925</v>
      </c>
      <c r="E105" s="41">
        <f t="shared" si="0"/>
        <v>38977</v>
      </c>
      <c r="F105" s="39">
        <v>9400</v>
      </c>
      <c r="G105" s="40">
        <v>5906</v>
      </c>
      <c r="H105" s="40">
        <v>3056</v>
      </c>
      <c r="I105" s="41">
        <f t="shared" si="1"/>
        <v>18362</v>
      </c>
      <c r="J105" s="42">
        <v>32041</v>
      </c>
    </row>
    <row r="106" spans="1:10" ht="11.25" customHeight="1">
      <c r="A106" s="38" t="s">
        <v>111</v>
      </c>
      <c r="B106" s="39">
        <v>2322</v>
      </c>
      <c r="C106" s="40">
        <v>1051</v>
      </c>
      <c r="D106" s="40">
        <v>2767</v>
      </c>
      <c r="E106" s="41">
        <f t="shared" si="0"/>
        <v>6140</v>
      </c>
      <c r="F106" s="39">
        <v>2872</v>
      </c>
      <c r="G106" s="40">
        <v>1125</v>
      </c>
      <c r="H106" s="40">
        <v>2474</v>
      </c>
      <c r="I106" s="41">
        <f t="shared" si="1"/>
        <v>6471</v>
      </c>
      <c r="J106" s="42">
        <v>52349</v>
      </c>
    </row>
    <row r="107" spans="1:10" ht="11.25" customHeight="1">
      <c r="A107" s="38" t="s">
        <v>112</v>
      </c>
      <c r="B107" s="39">
        <v>90999</v>
      </c>
      <c r="C107" s="40">
        <v>37035</v>
      </c>
      <c r="D107" s="40">
        <v>4065</v>
      </c>
      <c r="E107" s="41">
        <f t="shared" si="0"/>
        <v>132099</v>
      </c>
      <c r="F107" s="39">
        <v>66778</v>
      </c>
      <c r="G107" s="40">
        <v>37764</v>
      </c>
      <c r="H107" s="40">
        <v>8146</v>
      </c>
      <c r="I107" s="41">
        <f t="shared" si="1"/>
        <v>112688</v>
      </c>
      <c r="J107" s="42">
        <v>103031</v>
      </c>
    </row>
    <row r="108" spans="1:10" ht="11.25" customHeight="1">
      <c r="A108" s="38" t="s">
        <v>113</v>
      </c>
      <c r="B108" s="39">
        <v>138362</v>
      </c>
      <c r="C108" s="40">
        <v>43571</v>
      </c>
      <c r="D108" s="40">
        <v>16762</v>
      </c>
      <c r="E108" s="41">
        <f t="shared" si="0"/>
        <v>198695</v>
      </c>
      <c r="F108" s="39">
        <v>65278</v>
      </c>
      <c r="G108" s="40">
        <v>13854</v>
      </c>
      <c r="H108" s="40">
        <v>4824</v>
      </c>
      <c r="I108" s="41">
        <f t="shared" si="1"/>
        <v>83956</v>
      </c>
      <c r="J108" s="42">
        <v>323679</v>
      </c>
    </row>
    <row r="109" spans="1:10" ht="11.25" customHeight="1">
      <c r="A109" s="38" t="s">
        <v>114</v>
      </c>
      <c r="B109" s="39">
        <v>3900</v>
      </c>
      <c r="C109" s="40">
        <v>977</v>
      </c>
      <c r="D109" s="40">
        <v>1697</v>
      </c>
      <c r="E109" s="41">
        <f t="shared" si="0"/>
        <v>6574</v>
      </c>
      <c r="F109" s="39">
        <v>2859</v>
      </c>
      <c r="G109" s="40">
        <v>745</v>
      </c>
      <c r="H109" s="40">
        <v>4502</v>
      </c>
      <c r="I109" s="41">
        <f t="shared" si="1"/>
        <v>8106</v>
      </c>
      <c r="J109" s="42">
        <v>13779</v>
      </c>
    </row>
    <row r="110" spans="1:10" ht="11.25" customHeight="1">
      <c r="A110" s="38" t="s">
        <v>115</v>
      </c>
      <c r="B110" s="39">
        <v>533</v>
      </c>
      <c r="C110" s="40">
        <v>482</v>
      </c>
      <c r="D110" s="40">
        <v>1218</v>
      </c>
      <c r="E110" s="41">
        <f t="shared" si="0"/>
        <v>2233</v>
      </c>
      <c r="F110" s="39">
        <v>557</v>
      </c>
      <c r="G110" s="40">
        <v>550</v>
      </c>
      <c r="H110" s="40">
        <v>2041</v>
      </c>
      <c r="I110" s="41">
        <f t="shared" si="1"/>
        <v>3148</v>
      </c>
      <c r="J110" s="42">
        <v>863</v>
      </c>
    </row>
    <row r="111" spans="1:10" ht="11.25" customHeight="1">
      <c r="A111" s="38" t="s">
        <v>116</v>
      </c>
      <c r="B111" s="39"/>
      <c r="C111" s="40"/>
      <c r="D111" s="40"/>
      <c r="E111" s="41">
        <f t="shared" si="0"/>
        <v>0</v>
      </c>
      <c r="F111" s="39">
        <v>41</v>
      </c>
      <c r="G111" s="40"/>
      <c r="H111" s="40">
        <v>188</v>
      </c>
      <c r="I111" s="41">
        <f t="shared" si="1"/>
        <v>229</v>
      </c>
      <c r="J111" s="42">
        <v>8100</v>
      </c>
    </row>
    <row r="112" spans="1:10" ht="11.25" customHeight="1">
      <c r="A112" s="38" t="s">
        <v>117</v>
      </c>
      <c r="B112" s="39"/>
      <c r="C112" s="40"/>
      <c r="D112" s="40"/>
      <c r="E112" s="41">
        <f t="shared" si="0"/>
        <v>0</v>
      </c>
      <c r="F112" s="39"/>
      <c r="G112" s="40"/>
      <c r="H112" s="40">
        <v>18</v>
      </c>
      <c r="I112" s="41">
        <f t="shared" si="1"/>
        <v>18</v>
      </c>
      <c r="J112" s="42">
        <v>10</v>
      </c>
    </row>
    <row r="113" spans="1:10" ht="11.25" customHeight="1">
      <c r="A113" s="38" t="s">
        <v>118</v>
      </c>
      <c r="B113" s="39">
        <v>15539</v>
      </c>
      <c r="C113" s="40"/>
      <c r="D113" s="40">
        <v>43</v>
      </c>
      <c r="E113" s="41">
        <f t="shared" si="0"/>
        <v>15582</v>
      </c>
      <c r="F113" s="39">
        <v>12709</v>
      </c>
      <c r="G113" s="40">
        <v>107</v>
      </c>
      <c r="H113" s="40">
        <v>95</v>
      </c>
      <c r="I113" s="41">
        <f t="shared" si="1"/>
        <v>12911</v>
      </c>
      <c r="J113" s="42">
        <v>170063</v>
      </c>
    </row>
    <row r="114" spans="1:10" ht="11.25" customHeight="1">
      <c r="A114" s="38" t="s">
        <v>119</v>
      </c>
      <c r="B114" s="39"/>
      <c r="C114" s="40"/>
      <c r="D114" s="40"/>
      <c r="E114" s="41">
        <f t="shared" si="0"/>
        <v>0</v>
      </c>
      <c r="F114" s="39"/>
      <c r="G114" s="40"/>
      <c r="H114" s="40">
        <v>2</v>
      </c>
      <c r="I114" s="41">
        <f t="shared" si="1"/>
        <v>2</v>
      </c>
      <c r="J114" s="42">
        <v>48</v>
      </c>
    </row>
    <row r="115" spans="1:10" ht="11.25" customHeight="1">
      <c r="A115" s="38" t="s">
        <v>120</v>
      </c>
      <c r="B115" s="39"/>
      <c r="C115" s="40"/>
      <c r="D115" s="40"/>
      <c r="E115" s="41">
        <f t="shared" si="0"/>
        <v>0</v>
      </c>
      <c r="F115" s="39">
        <v>489</v>
      </c>
      <c r="G115" s="40">
        <v>372</v>
      </c>
      <c r="H115" s="40">
        <v>1320</v>
      </c>
      <c r="I115" s="41">
        <f t="shared" si="1"/>
        <v>2181</v>
      </c>
      <c r="J115" s="42">
        <v>7676</v>
      </c>
    </row>
    <row r="116" spans="1:10" ht="11.25" customHeight="1">
      <c r="A116" s="38" t="s">
        <v>121</v>
      </c>
      <c r="B116" s="39"/>
      <c r="C116" s="40"/>
      <c r="D116" s="40"/>
      <c r="E116" s="41">
        <f t="shared" si="0"/>
        <v>0</v>
      </c>
      <c r="F116" s="39">
        <v>71</v>
      </c>
      <c r="G116" s="40">
        <v>8</v>
      </c>
      <c r="H116" s="40">
        <v>244</v>
      </c>
      <c r="I116" s="41">
        <f t="shared" si="1"/>
        <v>323</v>
      </c>
      <c r="J116" s="42">
        <v>11923</v>
      </c>
    </row>
    <row r="117" spans="1:10" ht="11.25" customHeight="1">
      <c r="A117" s="38" t="s">
        <v>122</v>
      </c>
      <c r="B117" s="39"/>
      <c r="C117" s="40"/>
      <c r="D117" s="40"/>
      <c r="E117" s="41">
        <f t="shared" si="0"/>
        <v>0</v>
      </c>
      <c r="F117" s="39">
        <v>407</v>
      </c>
      <c r="G117" s="40"/>
      <c r="H117" s="40">
        <v>1849</v>
      </c>
      <c r="I117" s="41">
        <f t="shared" si="1"/>
        <v>2256</v>
      </c>
      <c r="J117" s="42">
        <v>5642</v>
      </c>
    </row>
    <row r="118" spans="1:10" ht="11.25" customHeight="1">
      <c r="A118" s="38" t="s">
        <v>123</v>
      </c>
      <c r="B118" s="39"/>
      <c r="C118" s="40"/>
      <c r="D118" s="40"/>
      <c r="E118" s="41">
        <f t="shared" si="0"/>
        <v>0</v>
      </c>
      <c r="F118" s="39">
        <v>1903</v>
      </c>
      <c r="G118" s="40">
        <v>183</v>
      </c>
      <c r="H118" s="40">
        <v>3219</v>
      </c>
      <c r="I118" s="41">
        <f t="shared" si="1"/>
        <v>5305</v>
      </c>
      <c r="J118" s="42">
        <v>11039</v>
      </c>
    </row>
    <row r="119" spans="1:10" ht="11.25" customHeight="1">
      <c r="A119" s="38" t="s">
        <v>124</v>
      </c>
      <c r="B119" s="39"/>
      <c r="C119" s="40"/>
      <c r="D119" s="40"/>
      <c r="E119" s="41">
        <f t="shared" si="0"/>
        <v>0</v>
      </c>
      <c r="F119" s="39">
        <v>1</v>
      </c>
      <c r="G119" s="40">
        <v>7</v>
      </c>
      <c r="H119" s="40">
        <v>223</v>
      </c>
      <c r="I119" s="41">
        <f t="shared" si="1"/>
        <v>231</v>
      </c>
      <c r="J119" s="42">
        <v>65</v>
      </c>
    </row>
    <row r="120" spans="1:10" ht="11.25" customHeight="1">
      <c r="A120" s="45"/>
      <c r="B120" s="38"/>
      <c r="C120" s="46"/>
      <c r="D120" s="7"/>
      <c r="E120" s="47">
        <f t="shared" si="0"/>
        <v>0</v>
      </c>
      <c r="F120" s="38"/>
      <c r="G120" s="7"/>
      <c r="H120" s="48"/>
      <c r="I120" s="49"/>
      <c r="J120" s="45"/>
    </row>
    <row r="121" spans="1:10" ht="11.25" customHeight="1">
      <c r="A121" s="50"/>
      <c r="B121" s="51"/>
      <c r="C121" s="52"/>
      <c r="D121" s="53"/>
      <c r="E121" s="54"/>
      <c r="F121" s="51"/>
      <c r="G121" s="52"/>
      <c r="H121" s="55"/>
      <c r="I121" s="56"/>
      <c r="J121" s="57"/>
    </row>
    <row r="122" spans="1:10" ht="11.25" customHeight="1">
      <c r="A122" s="13" t="s">
        <v>125</v>
      </c>
      <c r="B122" s="58">
        <f>SUM(B24:B119)</f>
        <v>1575726</v>
      </c>
      <c r="C122" s="58">
        <f>SUM(C24:C119)</f>
        <v>875948</v>
      </c>
      <c r="D122" s="58">
        <f>SUM(D24:D119)</f>
        <v>366268</v>
      </c>
      <c r="E122" s="59">
        <f>SUM(E24:E121)</f>
        <v>2817942</v>
      </c>
      <c r="F122" s="58">
        <f>SUM(F24:F119)</f>
        <v>1480342</v>
      </c>
      <c r="G122" s="58">
        <f>SUM(G24:G119)</f>
        <v>474805</v>
      </c>
      <c r="H122" s="58">
        <f>SUM(H24:H119)</f>
        <v>630283</v>
      </c>
      <c r="I122" s="59">
        <f>SUM(F122:H122)</f>
        <v>2585430</v>
      </c>
      <c r="J122" s="45">
        <f>SUM(J24:J119)</f>
        <v>15495853</v>
      </c>
    </row>
    <row r="123" spans="1:10" ht="11.25" customHeight="1">
      <c r="A123" s="60"/>
      <c r="B123" s="61"/>
      <c r="C123" s="62"/>
      <c r="D123" s="63"/>
      <c r="E123" s="49"/>
      <c r="F123" s="61"/>
      <c r="G123" s="62"/>
      <c r="H123" s="64"/>
      <c r="I123" s="65"/>
      <c r="J123" s="60"/>
    </row>
    <row r="124" spans="1:10" ht="11.25" customHeight="1">
      <c r="A124" s="7"/>
      <c r="B124" s="7"/>
      <c r="C124" s="7"/>
      <c r="D124" s="7"/>
      <c r="E124" s="7"/>
      <c r="F124" s="7"/>
      <c r="G124" s="7"/>
      <c r="H124" s="7"/>
      <c r="I124" s="7"/>
      <c r="J124" s="7"/>
    </row>
    <row r="125" spans="1:10" ht="11.25" customHeight="1">
      <c r="A125" s="6"/>
      <c r="B125" s="6"/>
      <c r="C125" s="6"/>
      <c r="D125" s="6"/>
      <c r="E125" s="6"/>
      <c r="F125" s="6"/>
      <c r="G125" s="6"/>
      <c r="H125" s="6"/>
      <c r="I125" s="6"/>
      <c r="J125" s="6"/>
    </row>
    <row r="126" spans="1:10" ht="11.25" customHeight="1">
      <c r="A126" s="66" t="s">
        <v>126</v>
      </c>
      <c r="B126" s="6"/>
      <c r="C126" s="7"/>
      <c r="D126" s="7"/>
      <c r="E126" s="7"/>
      <c r="F126" s="7"/>
      <c r="G126" s="7"/>
      <c r="H126" s="7"/>
      <c r="I126" s="7"/>
      <c r="J126" s="7"/>
    </row>
    <row r="127" spans="1:10" ht="11.25" customHeight="1">
      <c r="A127" s="66"/>
      <c r="B127" s="7"/>
      <c r="C127" s="6"/>
      <c r="D127" s="6"/>
      <c r="E127" s="6"/>
      <c r="F127" s="6"/>
      <c r="G127" s="6"/>
      <c r="H127" s="6"/>
      <c r="I127" s="6"/>
      <c r="J127" s="6"/>
    </row>
    <row r="128" spans="1:10" ht="11.25" customHeight="1">
      <c r="A128" s="66" t="s">
        <v>127</v>
      </c>
      <c r="B128" s="67"/>
      <c r="C128" s="67"/>
      <c r="D128" s="67"/>
      <c r="E128" s="67"/>
      <c r="F128" s="67"/>
      <c r="G128" s="67"/>
      <c r="H128" s="6"/>
      <c r="I128" s="6"/>
      <c r="J128" s="6"/>
    </row>
  </sheetData>
  <sheetProtection selectLockedCells="1" selectUnlockedCells="1"/>
  <mergeCells count="22">
    <mergeCell ref="A1:J1"/>
    <mergeCell ref="A2:J2"/>
    <mergeCell ref="A3:J3"/>
    <mergeCell ref="A4:J4"/>
    <mergeCell ref="A5:J5"/>
    <mergeCell ref="A6:J6"/>
    <mergeCell ref="A7:J7"/>
    <mergeCell ref="A8:J8"/>
    <mergeCell ref="A9:J9"/>
    <mergeCell ref="A10:J10"/>
    <mergeCell ref="A11:J11"/>
    <mergeCell ref="A12:J12"/>
    <mergeCell ref="A13:J13"/>
    <mergeCell ref="A14:J14"/>
    <mergeCell ref="A15:J15"/>
    <mergeCell ref="A16:J16"/>
    <mergeCell ref="B18:E18"/>
    <mergeCell ref="F18:I18"/>
    <mergeCell ref="B19:E19"/>
    <mergeCell ref="F19:I19"/>
    <mergeCell ref="B20:C20"/>
    <mergeCell ref="F20:G20"/>
  </mergeCells>
  <printOptions/>
  <pageMargins left="0.19652777777777777" right="0.19652777777777777" top="0.19652777777777777" bottom="0.19652777777777777" header="0.5118055555555555" footer="0.5118055555555555"/>
  <pageSetup fitToHeight="1" fitToWidth="1" horizontalDpi="300" verticalDpi="300" orientation="portrait" paperSize="8"/>
  <rowBreaks count="1" manualBreakCount="1">
    <brk id="69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30"/>
  <sheetViews>
    <sheetView workbookViewId="0" topLeftCell="A1">
      <selection activeCell="J18" sqref="J18"/>
    </sheetView>
  </sheetViews>
  <sheetFormatPr defaultColWidth="11.421875" defaultRowHeight="11.25" customHeight="1"/>
  <cols>
    <col min="1" max="1" width="21.00390625" style="68" customWidth="1"/>
    <col min="2" max="3" width="13.00390625" style="68" customWidth="1"/>
    <col min="4" max="4" width="12.57421875" style="68" customWidth="1"/>
    <col min="5" max="11" width="10.7109375" style="68" customWidth="1"/>
    <col min="12" max="12" width="0" style="116" hidden="1" customWidth="1"/>
    <col min="13" max="14" width="10.7109375" style="68" customWidth="1"/>
    <col min="15" max="15" width="10.57421875" style="68" customWidth="1"/>
    <col min="16" max="22" width="10.7109375" style="68" customWidth="1"/>
    <col min="23" max="16384" width="10.7109375" style="69" customWidth="1"/>
  </cols>
  <sheetData>
    <row r="1" spans="1:22" ht="11.25" customHeight="1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117"/>
      <c r="M1" s="115"/>
      <c r="N1" s="115"/>
      <c r="O1" s="115"/>
      <c r="P1" s="115"/>
      <c r="Q1" s="115"/>
      <c r="R1" s="115"/>
      <c r="S1" s="115"/>
      <c r="T1" s="115"/>
      <c r="U1" s="115"/>
      <c r="V1" s="115"/>
    </row>
    <row r="2" spans="1:22" ht="11.25" customHeight="1">
      <c r="A2" s="71" t="s">
        <v>128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117"/>
      <c r="M2" s="115"/>
      <c r="N2" s="115"/>
      <c r="O2" s="115"/>
      <c r="P2" s="115"/>
      <c r="Q2" s="115"/>
      <c r="R2" s="115"/>
      <c r="S2" s="115"/>
      <c r="T2" s="115"/>
      <c r="U2" s="115"/>
      <c r="V2" s="115"/>
    </row>
    <row r="3" spans="1:22" ht="11.25" customHeight="1">
      <c r="A3" s="72"/>
      <c r="B3" s="72"/>
      <c r="C3" s="72"/>
      <c r="D3" s="72"/>
      <c r="E3" s="72"/>
      <c r="F3" s="72"/>
      <c r="G3" s="72"/>
      <c r="H3" s="72"/>
      <c r="I3" s="72"/>
      <c r="J3" s="72"/>
      <c r="K3" s="72"/>
      <c r="L3" s="117"/>
      <c r="M3" s="115"/>
      <c r="N3" s="115"/>
      <c r="O3" s="115"/>
      <c r="P3" s="115"/>
      <c r="Q3" s="115"/>
      <c r="R3" s="115"/>
      <c r="S3" s="115"/>
      <c r="T3" s="115"/>
      <c r="U3" s="115"/>
      <c r="V3" s="115"/>
    </row>
    <row r="4" spans="1:22" ht="11.25" customHeight="1">
      <c r="A4" s="72"/>
      <c r="B4" s="72"/>
      <c r="C4" s="72"/>
      <c r="D4" s="72"/>
      <c r="E4" s="72"/>
      <c r="F4" s="72"/>
      <c r="G4" s="72"/>
      <c r="H4" s="72"/>
      <c r="I4" s="72"/>
      <c r="J4" s="72"/>
      <c r="K4" s="72"/>
      <c r="L4" s="117"/>
      <c r="M4" s="115"/>
      <c r="N4" s="115"/>
      <c r="O4" s="115"/>
      <c r="P4" s="115"/>
      <c r="Q4" s="115"/>
      <c r="R4" s="115"/>
      <c r="S4" s="115"/>
      <c r="T4" s="115"/>
      <c r="U4" s="115"/>
      <c r="V4" s="115"/>
    </row>
    <row r="5" spans="1:22" ht="11.25" customHeight="1">
      <c r="A5" s="72" t="s">
        <v>3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117"/>
      <c r="M5" s="115"/>
      <c r="N5" s="115"/>
      <c r="O5" s="115"/>
      <c r="P5" s="115"/>
      <c r="Q5" s="115"/>
      <c r="R5" s="115"/>
      <c r="S5" s="115"/>
      <c r="T5" s="115"/>
      <c r="U5" s="115"/>
      <c r="V5" s="115"/>
    </row>
    <row r="6" spans="1:22" ht="11.25" customHeight="1">
      <c r="A6" s="72"/>
      <c r="B6" s="72"/>
      <c r="C6" s="72"/>
      <c r="D6" s="72"/>
      <c r="E6" s="72"/>
      <c r="F6" s="72"/>
      <c r="G6" s="72"/>
      <c r="H6" s="72"/>
      <c r="I6" s="72"/>
      <c r="J6" s="72"/>
      <c r="K6" s="72"/>
      <c r="L6" s="117"/>
      <c r="M6" s="115"/>
      <c r="N6" s="115"/>
      <c r="O6" s="115"/>
      <c r="P6" s="115"/>
      <c r="Q6" s="115"/>
      <c r="R6" s="115"/>
      <c r="S6" s="115"/>
      <c r="T6" s="115"/>
      <c r="U6" s="115"/>
      <c r="V6" s="115"/>
    </row>
    <row r="7" spans="1:22" ht="11.25" customHeight="1">
      <c r="A7" s="72" t="s">
        <v>4</v>
      </c>
      <c r="B7" s="72"/>
      <c r="C7" s="72"/>
      <c r="D7" s="72"/>
      <c r="E7" s="72"/>
      <c r="F7" s="72"/>
      <c r="G7" s="72"/>
      <c r="H7" s="72"/>
      <c r="I7" s="72"/>
      <c r="J7" s="72"/>
      <c r="K7" s="72"/>
      <c r="L7" s="117"/>
      <c r="M7" s="115"/>
      <c r="N7" s="115"/>
      <c r="O7" s="115"/>
      <c r="P7" s="115"/>
      <c r="Q7" s="115"/>
      <c r="R7" s="115"/>
      <c r="S7" s="115"/>
      <c r="T7" s="115"/>
      <c r="U7" s="115"/>
      <c r="V7" s="115"/>
    </row>
    <row r="8" spans="1:22" ht="11.25" customHeight="1">
      <c r="A8" s="72"/>
      <c r="B8" s="72"/>
      <c r="C8" s="72"/>
      <c r="D8" s="72"/>
      <c r="E8" s="72"/>
      <c r="F8" s="72"/>
      <c r="G8" s="72"/>
      <c r="H8" s="72"/>
      <c r="I8" s="72"/>
      <c r="J8" s="72"/>
      <c r="K8" s="72"/>
      <c r="L8" s="117"/>
      <c r="M8" s="115"/>
      <c r="N8" s="115"/>
      <c r="O8" s="115"/>
      <c r="P8" s="115"/>
      <c r="Q8" s="115"/>
      <c r="R8" s="115"/>
      <c r="S8" s="115"/>
      <c r="T8" s="115"/>
      <c r="U8" s="115"/>
      <c r="V8" s="115"/>
    </row>
    <row r="9" spans="1:22" ht="11.25" customHeight="1">
      <c r="A9" s="73" t="s">
        <v>5</v>
      </c>
      <c r="B9" s="73"/>
      <c r="C9" s="73"/>
      <c r="D9" s="73"/>
      <c r="E9" s="73"/>
      <c r="F9" s="73"/>
      <c r="G9" s="73"/>
      <c r="H9" s="73"/>
      <c r="I9" s="73"/>
      <c r="J9" s="73"/>
      <c r="K9" s="73"/>
      <c r="L9" s="117"/>
      <c r="M9" s="115"/>
      <c r="N9" s="115"/>
      <c r="O9" s="115"/>
      <c r="P9" s="115"/>
      <c r="Q9" s="115"/>
      <c r="R9" s="115"/>
      <c r="S9" s="115"/>
      <c r="T9" s="115"/>
      <c r="U9" s="115"/>
      <c r="V9" s="115"/>
    </row>
    <row r="10" spans="1:22" ht="11.25" customHeight="1">
      <c r="A10" s="72"/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117"/>
      <c r="M10" s="115"/>
      <c r="N10" s="115"/>
      <c r="O10" s="115"/>
      <c r="P10" s="115"/>
      <c r="Q10" s="115"/>
      <c r="R10" s="115"/>
      <c r="S10" s="115"/>
      <c r="T10" s="115"/>
      <c r="U10" s="115"/>
      <c r="V10" s="115"/>
    </row>
    <row r="11" spans="1:22" ht="11.25" customHeight="1">
      <c r="A11" s="72"/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117"/>
      <c r="M11" s="115"/>
      <c r="N11" s="115"/>
      <c r="O11" s="115"/>
      <c r="P11" s="115"/>
      <c r="Q11" s="115"/>
      <c r="R11" s="115"/>
      <c r="S11" s="115"/>
      <c r="T11" s="115"/>
      <c r="U11" s="115"/>
      <c r="V11" s="115"/>
    </row>
    <row r="12" spans="1:22" ht="11.25" customHeight="1">
      <c r="A12" s="72" t="s">
        <v>6</v>
      </c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117"/>
      <c r="M12" s="115"/>
      <c r="N12" s="115"/>
      <c r="O12" s="115"/>
      <c r="P12" s="115"/>
      <c r="Q12" s="115"/>
      <c r="R12" s="115"/>
      <c r="S12" s="115"/>
      <c r="T12" s="115"/>
      <c r="U12" s="115"/>
      <c r="V12" s="115"/>
    </row>
    <row r="13" spans="1:22" ht="11.25" customHeight="1">
      <c r="A13" s="72"/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117"/>
      <c r="M13" s="115"/>
      <c r="N13" s="115"/>
      <c r="O13" s="115"/>
      <c r="P13" s="115"/>
      <c r="Q13" s="115"/>
      <c r="R13" s="115"/>
      <c r="S13" s="115"/>
      <c r="T13" s="115"/>
      <c r="U13" s="115"/>
      <c r="V13" s="115"/>
    </row>
    <row r="14" spans="1:22" ht="11.25" customHeight="1">
      <c r="A14" s="72" t="s">
        <v>7</v>
      </c>
      <c r="B14" s="72"/>
      <c r="C14" s="72"/>
      <c r="D14" s="72"/>
      <c r="E14" s="72"/>
      <c r="F14" s="72"/>
      <c r="G14" s="72"/>
      <c r="H14" s="72"/>
      <c r="I14" s="72"/>
      <c r="J14" s="72"/>
      <c r="K14" s="72"/>
      <c r="L14" s="117"/>
      <c r="M14" s="115"/>
      <c r="N14" s="115"/>
      <c r="O14" s="115"/>
      <c r="P14" s="115"/>
      <c r="Q14" s="115"/>
      <c r="R14" s="115"/>
      <c r="S14" s="115"/>
      <c r="T14" s="115"/>
      <c r="U14" s="115"/>
      <c r="V14" s="115"/>
    </row>
    <row r="15" spans="1:22" ht="11.25" customHeight="1">
      <c r="A15" s="72" t="s">
        <v>157</v>
      </c>
      <c r="B15" s="72"/>
      <c r="C15" s="72"/>
      <c r="D15" s="72"/>
      <c r="E15" s="72"/>
      <c r="F15" s="72"/>
      <c r="G15" s="72"/>
      <c r="H15" s="72"/>
      <c r="I15" s="72"/>
      <c r="J15" s="72"/>
      <c r="K15" s="72"/>
      <c r="L15" s="117"/>
      <c r="M15" s="115"/>
      <c r="N15" s="115"/>
      <c r="O15" s="115"/>
      <c r="P15" s="115"/>
      <c r="Q15" s="115"/>
      <c r="R15" s="115"/>
      <c r="S15" s="115"/>
      <c r="T15" s="115"/>
      <c r="U15" s="115"/>
      <c r="V15" s="115"/>
    </row>
    <row r="16" spans="1:22" ht="11.25" customHeight="1">
      <c r="A16" s="72"/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117"/>
      <c r="M16" s="115"/>
      <c r="N16" s="115"/>
      <c r="O16" s="115"/>
      <c r="P16" s="115"/>
      <c r="Q16" s="115"/>
      <c r="R16" s="115"/>
      <c r="S16" s="115"/>
      <c r="T16" s="115"/>
      <c r="U16" s="115"/>
      <c r="V16" s="115"/>
    </row>
    <row r="17" spans="1:22" ht="11.25" customHeight="1">
      <c r="A17" s="72"/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117"/>
      <c r="M17" s="115"/>
      <c r="N17" s="115"/>
      <c r="O17" s="115"/>
      <c r="P17" s="115"/>
      <c r="Q17" s="115"/>
      <c r="R17" s="115"/>
      <c r="S17" s="115"/>
      <c r="T17" s="115"/>
      <c r="U17" s="115"/>
      <c r="V17" s="115"/>
    </row>
    <row r="18" spans="1:22" ht="11.25" customHeight="1">
      <c r="A18" s="74"/>
      <c r="B18" s="35"/>
      <c r="C18" s="35"/>
      <c r="D18" s="35"/>
      <c r="E18" s="35"/>
      <c r="F18" s="35"/>
      <c r="G18" s="35"/>
      <c r="H18" s="75"/>
      <c r="I18" s="75"/>
      <c r="J18" s="75"/>
      <c r="K18" s="76" t="s">
        <v>10</v>
      </c>
      <c r="L18" s="117"/>
      <c r="M18" s="115"/>
      <c r="N18" s="115"/>
      <c r="O18" s="115"/>
      <c r="P18" s="115"/>
      <c r="Q18" s="115"/>
      <c r="R18" s="115"/>
      <c r="S18" s="115"/>
      <c r="T18" s="115"/>
      <c r="U18" s="115"/>
      <c r="V18" s="115"/>
    </row>
    <row r="19" spans="1:22" ht="11.25" customHeight="1">
      <c r="A19" s="77" t="s">
        <v>158</v>
      </c>
      <c r="B19" s="78" t="s">
        <v>131</v>
      </c>
      <c r="C19" s="78"/>
      <c r="D19" s="78"/>
      <c r="E19" s="78"/>
      <c r="F19" s="78"/>
      <c r="G19" s="78"/>
      <c r="H19" s="78"/>
      <c r="I19" s="78"/>
      <c r="J19" s="78"/>
      <c r="K19" s="78"/>
      <c r="L19" s="117"/>
      <c r="M19" s="115"/>
      <c r="N19" s="115"/>
      <c r="O19" s="115"/>
      <c r="P19" s="115"/>
      <c r="Q19" s="115"/>
      <c r="R19" s="115"/>
      <c r="S19" s="115"/>
      <c r="T19" s="115"/>
      <c r="U19" s="115"/>
      <c r="V19" s="115"/>
    </row>
    <row r="20" spans="1:22" ht="11.25" customHeight="1">
      <c r="A20" s="79" t="s">
        <v>13</v>
      </c>
      <c r="B20" s="80"/>
      <c r="C20" s="35"/>
      <c r="D20" s="35"/>
      <c r="E20" s="81"/>
      <c r="F20" s="80"/>
      <c r="G20" s="35"/>
      <c r="H20" s="81"/>
      <c r="I20" s="80"/>
      <c r="J20" s="35"/>
      <c r="K20" s="81"/>
      <c r="L20" s="118"/>
      <c r="M20" s="115"/>
      <c r="N20" s="115"/>
      <c r="O20" s="115" t="s">
        <v>146</v>
      </c>
      <c r="P20" s="115"/>
      <c r="Q20" s="115"/>
      <c r="R20" s="115"/>
      <c r="S20" s="115"/>
      <c r="T20" s="115"/>
      <c r="U20" s="115"/>
      <c r="V20" s="115"/>
    </row>
    <row r="21" spans="1:22" ht="11.25" customHeight="1">
      <c r="A21" s="82" t="s">
        <v>17</v>
      </c>
      <c r="B21" s="83" t="s">
        <v>18</v>
      </c>
      <c r="C21" s="83"/>
      <c r="D21" s="84"/>
      <c r="E21" s="85"/>
      <c r="F21" s="86"/>
      <c r="G21" s="87" t="s">
        <v>132</v>
      </c>
      <c r="H21" s="88"/>
      <c r="I21" s="58"/>
      <c r="J21" s="75" t="s">
        <v>133</v>
      </c>
      <c r="K21" s="46"/>
      <c r="L21" s="118"/>
      <c r="M21" s="115"/>
      <c r="N21" s="115"/>
      <c r="O21" s="115"/>
      <c r="P21" s="115"/>
      <c r="Q21" s="115"/>
      <c r="R21" s="115"/>
      <c r="S21" s="115"/>
      <c r="T21" s="115"/>
      <c r="U21" s="115"/>
      <c r="V21" s="115"/>
    </row>
    <row r="22" spans="1:22" ht="11.25" customHeight="1">
      <c r="A22" s="86" t="s">
        <v>21</v>
      </c>
      <c r="B22" s="89" t="s">
        <v>134</v>
      </c>
      <c r="C22" s="89" t="s">
        <v>26</v>
      </c>
      <c r="D22" s="90"/>
      <c r="E22" s="91"/>
      <c r="F22" s="92" t="s">
        <v>135</v>
      </c>
      <c r="G22" s="92"/>
      <c r="H22" s="92"/>
      <c r="I22" s="90"/>
      <c r="J22" s="75"/>
      <c r="K22" s="91"/>
      <c r="L22" s="118"/>
      <c r="M22" s="115"/>
      <c r="N22" s="115"/>
      <c r="O22" s="115"/>
      <c r="P22" s="115"/>
      <c r="Q22" s="115"/>
      <c r="R22" s="115"/>
      <c r="S22" s="115"/>
      <c r="T22" s="115"/>
      <c r="U22" s="115"/>
      <c r="V22" s="115"/>
    </row>
    <row r="23" spans="1:22" ht="11.25" customHeight="1">
      <c r="A23" s="93"/>
      <c r="B23" s="82" t="s">
        <v>159</v>
      </c>
      <c r="C23" s="82"/>
      <c r="D23" s="94" t="s">
        <v>137</v>
      </c>
      <c r="E23" s="93" t="s">
        <v>28</v>
      </c>
      <c r="F23" s="16" t="s">
        <v>159</v>
      </c>
      <c r="G23" s="41" t="s">
        <v>137</v>
      </c>
      <c r="H23" s="16" t="s">
        <v>28</v>
      </c>
      <c r="I23" s="16" t="s">
        <v>159</v>
      </c>
      <c r="J23" s="41" t="s">
        <v>137</v>
      </c>
      <c r="K23" s="41" t="s">
        <v>133</v>
      </c>
      <c r="L23" s="118"/>
      <c r="M23" s="115"/>
      <c r="N23" s="115"/>
      <c r="O23" s="115"/>
      <c r="P23" s="115"/>
      <c r="Q23" s="115"/>
      <c r="R23" s="115"/>
      <c r="S23" s="115"/>
      <c r="T23" s="115"/>
      <c r="U23" s="115"/>
      <c r="V23" s="115"/>
    </row>
    <row r="24" spans="1:22" ht="11.25" customHeight="1">
      <c r="A24" s="95"/>
      <c r="B24" s="36"/>
      <c r="C24" s="36"/>
      <c r="D24" s="96"/>
      <c r="E24" s="97"/>
      <c r="F24" s="36"/>
      <c r="G24" s="97"/>
      <c r="H24" s="97"/>
      <c r="I24" s="97"/>
      <c r="J24" s="97"/>
      <c r="K24" s="97"/>
      <c r="L24" s="118"/>
      <c r="M24" s="115"/>
      <c r="N24" s="115"/>
      <c r="O24" s="115"/>
      <c r="P24" s="115"/>
      <c r="Q24" s="115"/>
      <c r="R24" s="115"/>
      <c r="S24" s="115"/>
      <c r="T24" s="115"/>
      <c r="U24" s="115"/>
      <c r="V24" s="115"/>
    </row>
    <row r="25" spans="1:22" ht="11.25" customHeight="1">
      <c r="A25" s="98" t="s">
        <v>29</v>
      </c>
      <c r="B25" s="40">
        <v>1568</v>
      </c>
      <c r="C25" s="40">
        <v>45</v>
      </c>
      <c r="D25" s="99">
        <v>10308</v>
      </c>
      <c r="E25" s="98">
        <f aca="true" t="shared" si="0" ref="E25:E120">SUM(B25:D25)</f>
        <v>11921</v>
      </c>
      <c r="F25" s="40">
        <v>512</v>
      </c>
      <c r="G25" s="100">
        <v>3919</v>
      </c>
      <c r="H25" s="41">
        <f aca="true" t="shared" si="1" ref="H25:H120">SUM(F25:G25)</f>
        <v>4431</v>
      </c>
      <c r="I25" s="41">
        <f aca="true" t="shared" si="2" ref="I25:I120">SUM(B25+C25+F25)</f>
        <v>2125</v>
      </c>
      <c r="J25" s="41">
        <f>D25+G25</f>
        <v>14227</v>
      </c>
      <c r="K25" s="41">
        <f aca="true" t="shared" si="3" ref="K25:K120">SUM(I25:J25)</f>
        <v>16352</v>
      </c>
      <c r="L25" s="118"/>
      <c r="M25" s="115"/>
      <c r="N25" s="115"/>
      <c r="O25" s="115"/>
      <c r="P25" s="115"/>
      <c r="Q25" s="115"/>
      <c r="R25" s="115"/>
      <c r="S25" s="115"/>
      <c r="T25" s="115"/>
      <c r="U25" s="115"/>
      <c r="V25" s="115"/>
    </row>
    <row r="26" spans="1:22" ht="11.25" customHeight="1">
      <c r="A26" s="98" t="s">
        <v>30</v>
      </c>
      <c r="B26" s="40">
        <v>21892</v>
      </c>
      <c r="C26" s="40"/>
      <c r="D26" s="99">
        <v>31648</v>
      </c>
      <c r="E26" s="98">
        <f t="shared" si="0"/>
        <v>53540</v>
      </c>
      <c r="F26" s="40">
        <v>18</v>
      </c>
      <c r="G26" s="100">
        <v>3836</v>
      </c>
      <c r="H26" s="41">
        <f t="shared" si="1"/>
        <v>3854</v>
      </c>
      <c r="I26" s="41">
        <f t="shared" si="2"/>
        <v>21910</v>
      </c>
      <c r="J26" s="41">
        <f aca="true" t="shared" si="4" ref="J26:J120">SUM(D26+G26)</f>
        <v>35484</v>
      </c>
      <c r="K26" s="41">
        <f t="shared" si="3"/>
        <v>57394</v>
      </c>
      <c r="L26" s="118"/>
      <c r="M26" s="115"/>
      <c r="N26" s="115"/>
      <c r="O26" s="115"/>
      <c r="P26" s="115"/>
      <c r="Q26" s="115"/>
      <c r="R26" s="115"/>
      <c r="S26" s="115"/>
      <c r="T26" s="115"/>
      <c r="U26" s="115"/>
      <c r="V26" s="115"/>
    </row>
    <row r="27" spans="1:22" ht="11.25" customHeight="1">
      <c r="A27" s="98" t="s">
        <v>31</v>
      </c>
      <c r="B27" s="40">
        <v>1185</v>
      </c>
      <c r="C27" s="40">
        <v>7</v>
      </c>
      <c r="D27" s="99">
        <v>8638</v>
      </c>
      <c r="E27" s="98">
        <f t="shared" si="0"/>
        <v>9830</v>
      </c>
      <c r="F27" s="40">
        <v>141</v>
      </c>
      <c r="G27" s="100">
        <v>1105</v>
      </c>
      <c r="H27" s="41">
        <f t="shared" si="1"/>
        <v>1246</v>
      </c>
      <c r="I27" s="41">
        <f t="shared" si="2"/>
        <v>1333</v>
      </c>
      <c r="J27" s="41">
        <f t="shared" si="4"/>
        <v>9743</v>
      </c>
      <c r="K27" s="41">
        <f t="shared" si="3"/>
        <v>11076</v>
      </c>
      <c r="L27" s="118"/>
      <c r="M27" s="115"/>
      <c r="N27" s="115"/>
      <c r="O27" s="115"/>
      <c r="P27" s="115"/>
      <c r="Q27" s="115"/>
      <c r="R27" s="115"/>
      <c r="S27" s="115"/>
      <c r="T27" s="115"/>
      <c r="U27" s="115"/>
      <c r="V27" s="115"/>
    </row>
    <row r="28" spans="1:22" ht="11.25" customHeight="1">
      <c r="A28" s="98" t="s">
        <v>32</v>
      </c>
      <c r="B28" s="40">
        <v>729</v>
      </c>
      <c r="C28" s="40">
        <v>2422</v>
      </c>
      <c r="D28" s="99">
        <v>16451</v>
      </c>
      <c r="E28" s="98">
        <f t="shared" si="0"/>
        <v>19602</v>
      </c>
      <c r="F28" s="40">
        <v>476</v>
      </c>
      <c r="G28" s="100">
        <v>4133</v>
      </c>
      <c r="H28" s="41">
        <f t="shared" si="1"/>
        <v>4609</v>
      </c>
      <c r="I28" s="41">
        <f t="shared" si="2"/>
        <v>3627</v>
      </c>
      <c r="J28" s="41">
        <f t="shared" si="4"/>
        <v>20584</v>
      </c>
      <c r="K28" s="41">
        <f t="shared" si="3"/>
        <v>24211</v>
      </c>
      <c r="L28" s="118"/>
      <c r="M28" s="115"/>
      <c r="N28" s="115"/>
      <c r="O28" s="115"/>
      <c r="P28" s="115"/>
      <c r="Q28" s="115"/>
      <c r="R28" s="115"/>
      <c r="S28" s="115"/>
      <c r="T28" s="115"/>
      <c r="U28" s="115"/>
      <c r="V28" s="115"/>
    </row>
    <row r="29" spans="1:22" ht="11.25" customHeight="1">
      <c r="A29" s="98" t="s">
        <v>33</v>
      </c>
      <c r="B29" s="40"/>
      <c r="C29" s="40">
        <v>213</v>
      </c>
      <c r="D29" s="99">
        <v>1096</v>
      </c>
      <c r="E29" s="98">
        <f t="shared" si="0"/>
        <v>1309</v>
      </c>
      <c r="F29" s="40">
        <v>6</v>
      </c>
      <c r="G29" s="100">
        <v>59</v>
      </c>
      <c r="H29" s="41">
        <f t="shared" si="1"/>
        <v>65</v>
      </c>
      <c r="I29" s="41">
        <f t="shared" si="2"/>
        <v>219</v>
      </c>
      <c r="J29" s="41">
        <f t="shared" si="4"/>
        <v>1155</v>
      </c>
      <c r="K29" s="41">
        <f t="shared" si="3"/>
        <v>1374</v>
      </c>
      <c r="L29" s="118"/>
      <c r="M29" s="115"/>
      <c r="N29" s="115"/>
      <c r="O29" s="115"/>
      <c r="P29" s="115"/>
      <c r="Q29" s="115"/>
      <c r="R29" s="115"/>
      <c r="S29" s="115"/>
      <c r="T29" s="115"/>
      <c r="U29" s="115"/>
      <c r="V29" s="115"/>
    </row>
    <row r="30" spans="1:22" ht="11.25" customHeight="1">
      <c r="A30" s="98" t="s">
        <v>34</v>
      </c>
      <c r="B30" s="40"/>
      <c r="C30" s="40"/>
      <c r="D30" s="99">
        <v>0</v>
      </c>
      <c r="E30" s="98">
        <f t="shared" si="0"/>
        <v>0</v>
      </c>
      <c r="F30" s="40"/>
      <c r="G30" s="100">
        <v>0</v>
      </c>
      <c r="H30" s="41">
        <f t="shared" si="1"/>
        <v>0</v>
      </c>
      <c r="I30" s="41">
        <f t="shared" si="2"/>
        <v>0</v>
      </c>
      <c r="J30" s="41">
        <f t="shared" si="4"/>
        <v>0</v>
      </c>
      <c r="K30" s="41">
        <f t="shared" si="3"/>
        <v>0</v>
      </c>
      <c r="L30" s="118"/>
      <c r="M30" s="115"/>
      <c r="N30" s="115"/>
      <c r="O30" s="115"/>
      <c r="P30" s="115"/>
      <c r="Q30" s="115"/>
      <c r="R30" s="115"/>
      <c r="S30" s="115"/>
      <c r="T30" s="115"/>
      <c r="U30" s="115"/>
      <c r="V30" s="115"/>
    </row>
    <row r="31" spans="1:22" ht="11.25" customHeight="1">
      <c r="A31" s="98" t="s">
        <v>35</v>
      </c>
      <c r="B31" s="40">
        <v>8755</v>
      </c>
      <c r="C31" s="40">
        <v>37553</v>
      </c>
      <c r="D31" s="99">
        <v>255348</v>
      </c>
      <c r="E31" s="98">
        <f t="shared" si="0"/>
        <v>301656</v>
      </c>
      <c r="F31" s="40">
        <v>8485</v>
      </c>
      <c r="G31" s="100">
        <v>61598</v>
      </c>
      <c r="H31" s="41">
        <f t="shared" si="1"/>
        <v>70083</v>
      </c>
      <c r="I31" s="41">
        <f t="shared" si="2"/>
        <v>54793</v>
      </c>
      <c r="J31" s="41">
        <f t="shared" si="4"/>
        <v>316946</v>
      </c>
      <c r="K31" s="41">
        <f t="shared" si="3"/>
        <v>371739</v>
      </c>
      <c r="L31" s="118"/>
      <c r="M31" s="115"/>
      <c r="N31" s="115"/>
      <c r="O31" s="115"/>
      <c r="P31" s="115"/>
      <c r="Q31" s="115"/>
      <c r="R31" s="115"/>
      <c r="S31" s="115"/>
      <c r="T31" s="115"/>
      <c r="U31" s="115"/>
      <c r="V31" s="115"/>
    </row>
    <row r="32" spans="1:22" ht="11.25" customHeight="1">
      <c r="A32" s="98" t="s">
        <v>36</v>
      </c>
      <c r="B32" s="40"/>
      <c r="C32" s="40"/>
      <c r="D32" s="99">
        <v>0</v>
      </c>
      <c r="E32" s="98">
        <f t="shared" si="0"/>
        <v>0</v>
      </c>
      <c r="F32" s="40"/>
      <c r="G32" s="100">
        <v>0</v>
      </c>
      <c r="H32" s="41">
        <f t="shared" si="1"/>
        <v>0</v>
      </c>
      <c r="I32" s="41">
        <f t="shared" si="2"/>
        <v>0</v>
      </c>
      <c r="J32" s="41">
        <f t="shared" si="4"/>
        <v>0</v>
      </c>
      <c r="K32" s="41">
        <f t="shared" si="3"/>
        <v>0</v>
      </c>
      <c r="L32" s="118"/>
      <c r="M32" s="115"/>
      <c r="N32" s="115"/>
      <c r="O32" s="115"/>
      <c r="P32" s="115"/>
      <c r="Q32" s="115"/>
      <c r="R32" s="115"/>
      <c r="S32" s="115"/>
      <c r="T32" s="115"/>
      <c r="U32" s="115"/>
      <c r="V32" s="115"/>
    </row>
    <row r="33" spans="1:22" ht="11.25" customHeight="1">
      <c r="A33" s="98" t="s">
        <v>37</v>
      </c>
      <c r="B33" s="40"/>
      <c r="C33" s="40">
        <v>85</v>
      </c>
      <c r="D33" s="99">
        <v>628</v>
      </c>
      <c r="E33" s="98">
        <f t="shared" si="0"/>
        <v>713</v>
      </c>
      <c r="F33" s="40"/>
      <c r="G33" s="100">
        <v>161</v>
      </c>
      <c r="H33" s="41">
        <f t="shared" si="1"/>
        <v>161</v>
      </c>
      <c r="I33" s="41">
        <f t="shared" si="2"/>
        <v>85</v>
      </c>
      <c r="J33" s="41">
        <f t="shared" si="4"/>
        <v>789</v>
      </c>
      <c r="K33" s="41">
        <f t="shared" si="3"/>
        <v>874</v>
      </c>
      <c r="L33" s="118"/>
      <c r="M33" s="115"/>
      <c r="N33" s="115"/>
      <c r="O33" s="115"/>
      <c r="P33" s="115"/>
      <c r="Q33" s="115"/>
      <c r="R33" s="115"/>
      <c r="S33" s="115"/>
      <c r="T33" s="115"/>
      <c r="U33" s="115"/>
      <c r="V33" s="115"/>
    </row>
    <row r="34" spans="1:22" ht="11.25" customHeight="1">
      <c r="A34" s="98" t="s">
        <v>38</v>
      </c>
      <c r="B34" s="40">
        <v>44220</v>
      </c>
      <c r="C34" s="40"/>
      <c r="D34" s="99">
        <v>110859</v>
      </c>
      <c r="E34" s="98">
        <f t="shared" si="0"/>
        <v>155079</v>
      </c>
      <c r="F34" s="40">
        <v>904</v>
      </c>
      <c r="G34" s="100">
        <v>10954</v>
      </c>
      <c r="H34" s="41">
        <f t="shared" si="1"/>
        <v>11858</v>
      </c>
      <c r="I34" s="41">
        <f t="shared" si="2"/>
        <v>45124</v>
      </c>
      <c r="J34" s="41">
        <f t="shared" si="4"/>
        <v>121813</v>
      </c>
      <c r="K34" s="41">
        <f t="shared" si="3"/>
        <v>166937</v>
      </c>
      <c r="L34" s="118"/>
      <c r="M34" s="115"/>
      <c r="N34" s="115"/>
      <c r="O34" s="115"/>
      <c r="P34" s="115"/>
      <c r="Q34" s="115"/>
      <c r="R34" s="115"/>
      <c r="S34" s="115"/>
      <c r="T34" s="115"/>
      <c r="U34" s="115"/>
      <c r="V34" s="115"/>
    </row>
    <row r="35" spans="1:22" ht="11.25" customHeight="1">
      <c r="A35" s="98" t="s">
        <v>39</v>
      </c>
      <c r="B35" s="40">
        <v>67618</v>
      </c>
      <c r="C35" s="40">
        <v>259000</v>
      </c>
      <c r="D35" s="99">
        <v>1332218</v>
      </c>
      <c r="E35" s="98">
        <f t="shared" si="0"/>
        <v>1658836</v>
      </c>
      <c r="F35" s="40">
        <v>100790</v>
      </c>
      <c r="G35" s="100">
        <v>499741</v>
      </c>
      <c r="H35" s="41">
        <f t="shared" si="1"/>
        <v>600531</v>
      </c>
      <c r="I35" s="41">
        <f t="shared" si="2"/>
        <v>427408</v>
      </c>
      <c r="J35" s="41">
        <f t="shared" si="4"/>
        <v>1831959</v>
      </c>
      <c r="K35" s="41">
        <f t="shared" si="3"/>
        <v>2259367</v>
      </c>
      <c r="L35" s="118"/>
      <c r="M35" s="115"/>
      <c r="N35" s="115"/>
      <c r="O35" s="115"/>
      <c r="P35" s="115"/>
      <c r="Q35" s="115"/>
      <c r="R35" s="115"/>
      <c r="S35" s="115"/>
      <c r="T35" s="115"/>
      <c r="U35" s="115"/>
      <c r="V35" s="115"/>
    </row>
    <row r="36" spans="1:22" ht="11.25" customHeight="1">
      <c r="A36" s="98" t="s">
        <v>40</v>
      </c>
      <c r="B36" s="40">
        <v>447</v>
      </c>
      <c r="C36" s="40">
        <v>345</v>
      </c>
      <c r="D36" s="99">
        <v>4300</v>
      </c>
      <c r="E36" s="98">
        <f t="shared" si="0"/>
        <v>5092</v>
      </c>
      <c r="F36" s="40">
        <v>33</v>
      </c>
      <c r="G36" s="100">
        <v>476</v>
      </c>
      <c r="H36" s="41">
        <f t="shared" si="1"/>
        <v>509</v>
      </c>
      <c r="I36" s="41">
        <f t="shared" si="2"/>
        <v>825</v>
      </c>
      <c r="J36" s="41">
        <f t="shared" si="4"/>
        <v>4776</v>
      </c>
      <c r="K36" s="41">
        <f t="shared" si="3"/>
        <v>5601</v>
      </c>
      <c r="L36" s="118"/>
      <c r="M36" s="115"/>
      <c r="N36" s="115"/>
      <c r="O36" s="115"/>
      <c r="P36" s="115"/>
      <c r="Q36" s="115"/>
      <c r="R36" s="115"/>
      <c r="S36" s="115"/>
      <c r="T36" s="115"/>
      <c r="U36" s="115"/>
      <c r="V36" s="115"/>
    </row>
    <row r="37" spans="1:22" ht="11.25" customHeight="1">
      <c r="A37" s="98" t="s">
        <v>41</v>
      </c>
      <c r="B37" s="40">
        <v>42056</v>
      </c>
      <c r="C37" s="40">
        <v>33387</v>
      </c>
      <c r="D37" s="99">
        <v>171993</v>
      </c>
      <c r="E37" s="98">
        <f t="shared" si="0"/>
        <v>247436</v>
      </c>
      <c r="F37" s="40">
        <v>12380</v>
      </c>
      <c r="G37" s="100">
        <v>11607</v>
      </c>
      <c r="H37" s="41">
        <f t="shared" si="1"/>
        <v>23987</v>
      </c>
      <c r="I37" s="41">
        <f t="shared" si="2"/>
        <v>87823</v>
      </c>
      <c r="J37" s="41">
        <f t="shared" si="4"/>
        <v>183600</v>
      </c>
      <c r="K37" s="41">
        <f t="shared" si="3"/>
        <v>271423</v>
      </c>
      <c r="L37" s="118"/>
      <c r="M37" s="115"/>
      <c r="N37" s="115"/>
      <c r="O37" s="115"/>
      <c r="P37" s="115"/>
      <c r="Q37" s="115"/>
      <c r="R37" s="115"/>
      <c r="S37" s="115"/>
      <c r="T37" s="115"/>
      <c r="U37" s="115"/>
      <c r="V37" s="115"/>
    </row>
    <row r="38" spans="1:22" ht="11.25" customHeight="1">
      <c r="A38" s="98" t="s">
        <v>42</v>
      </c>
      <c r="B38" s="40"/>
      <c r="C38" s="40"/>
      <c r="D38" s="99">
        <v>407</v>
      </c>
      <c r="E38" s="98">
        <f t="shared" si="0"/>
        <v>407</v>
      </c>
      <c r="F38" s="40"/>
      <c r="G38" s="100">
        <v>0</v>
      </c>
      <c r="H38" s="41">
        <f t="shared" si="1"/>
        <v>0</v>
      </c>
      <c r="I38" s="41">
        <f t="shared" si="2"/>
        <v>0</v>
      </c>
      <c r="J38" s="41">
        <f t="shared" si="4"/>
        <v>407</v>
      </c>
      <c r="K38" s="41">
        <f t="shared" si="3"/>
        <v>407</v>
      </c>
      <c r="L38" s="118"/>
      <c r="M38" s="115"/>
      <c r="N38" s="115"/>
      <c r="O38" s="115"/>
      <c r="P38" s="115"/>
      <c r="Q38" s="115"/>
      <c r="R38" s="115"/>
      <c r="S38" s="115"/>
      <c r="T38" s="115"/>
      <c r="U38" s="115"/>
      <c r="V38" s="115"/>
    </row>
    <row r="39" spans="1:22" ht="11.25" customHeight="1">
      <c r="A39" s="98" t="s">
        <v>43</v>
      </c>
      <c r="B39" s="40">
        <v>1</v>
      </c>
      <c r="C39" s="40"/>
      <c r="D39" s="99">
        <v>78</v>
      </c>
      <c r="E39" s="98">
        <f t="shared" si="0"/>
        <v>79</v>
      </c>
      <c r="F39" s="40"/>
      <c r="G39" s="100">
        <v>6</v>
      </c>
      <c r="H39" s="41">
        <f t="shared" si="1"/>
        <v>6</v>
      </c>
      <c r="I39" s="41">
        <f t="shared" si="2"/>
        <v>1</v>
      </c>
      <c r="J39" s="41">
        <f t="shared" si="4"/>
        <v>84</v>
      </c>
      <c r="K39" s="41">
        <f t="shared" si="3"/>
        <v>85</v>
      </c>
      <c r="L39" s="118"/>
      <c r="M39" s="115"/>
      <c r="N39" s="115"/>
      <c r="O39" s="115"/>
      <c r="P39" s="115"/>
      <c r="Q39" s="115"/>
      <c r="R39" s="115"/>
      <c r="S39" s="115"/>
      <c r="T39" s="115"/>
      <c r="U39" s="115"/>
      <c r="V39" s="115"/>
    </row>
    <row r="40" spans="1:22" ht="11.25" customHeight="1">
      <c r="A40" s="98" t="s">
        <v>44</v>
      </c>
      <c r="B40" s="40">
        <v>870234</v>
      </c>
      <c r="C40" s="40">
        <v>141</v>
      </c>
      <c r="D40" s="99">
        <v>1912944</v>
      </c>
      <c r="E40" s="98">
        <f t="shared" si="0"/>
        <v>2783319</v>
      </c>
      <c r="F40" s="40">
        <v>4247</v>
      </c>
      <c r="G40" s="100">
        <v>28783</v>
      </c>
      <c r="H40" s="41">
        <f t="shared" si="1"/>
        <v>33030</v>
      </c>
      <c r="I40" s="41">
        <f t="shared" si="2"/>
        <v>874622</v>
      </c>
      <c r="J40" s="41">
        <f t="shared" si="4"/>
        <v>1941727</v>
      </c>
      <c r="K40" s="41">
        <f t="shared" si="3"/>
        <v>2816349</v>
      </c>
      <c r="L40" s="118"/>
      <c r="M40" s="115"/>
      <c r="N40" s="115"/>
      <c r="O40" s="115"/>
      <c r="P40" s="115"/>
      <c r="Q40" s="115"/>
      <c r="R40" s="115"/>
      <c r="S40" s="115"/>
      <c r="T40" s="115"/>
      <c r="U40" s="115"/>
      <c r="V40" s="115"/>
    </row>
    <row r="41" spans="1:22" ht="11.25" customHeight="1">
      <c r="A41" s="98" t="s">
        <v>45</v>
      </c>
      <c r="B41" s="40">
        <v>403223</v>
      </c>
      <c r="C41" s="40">
        <v>1530</v>
      </c>
      <c r="D41" s="99">
        <v>897289</v>
      </c>
      <c r="E41" s="98">
        <f t="shared" si="0"/>
        <v>1302042</v>
      </c>
      <c r="F41" s="40">
        <v>545252</v>
      </c>
      <c r="G41" s="100">
        <v>976207</v>
      </c>
      <c r="H41" s="41">
        <f t="shared" si="1"/>
        <v>1521459</v>
      </c>
      <c r="I41" s="41">
        <f t="shared" si="2"/>
        <v>950005</v>
      </c>
      <c r="J41" s="41">
        <f t="shared" si="4"/>
        <v>1873496</v>
      </c>
      <c r="K41" s="41">
        <f t="shared" si="3"/>
        <v>2823501</v>
      </c>
      <c r="L41" s="118"/>
      <c r="M41" s="115"/>
      <c r="N41" s="115"/>
      <c r="O41" s="115"/>
      <c r="P41" s="115"/>
      <c r="Q41" s="115"/>
      <c r="R41" s="115"/>
      <c r="S41" s="115"/>
      <c r="T41" s="115"/>
      <c r="U41" s="115"/>
      <c r="V41" s="115"/>
    </row>
    <row r="42" spans="1:22" ht="11.25" customHeight="1">
      <c r="A42" s="98" t="s">
        <v>46</v>
      </c>
      <c r="B42" s="40">
        <v>14642</v>
      </c>
      <c r="C42" s="40">
        <v>22</v>
      </c>
      <c r="D42" s="99">
        <v>385506</v>
      </c>
      <c r="E42" s="98">
        <f t="shared" si="0"/>
        <v>400170</v>
      </c>
      <c r="F42" s="40">
        <v>4</v>
      </c>
      <c r="G42" s="100">
        <v>112</v>
      </c>
      <c r="H42" s="41">
        <f t="shared" si="1"/>
        <v>116</v>
      </c>
      <c r="I42" s="41">
        <f t="shared" si="2"/>
        <v>14668</v>
      </c>
      <c r="J42" s="41">
        <f t="shared" si="4"/>
        <v>385618</v>
      </c>
      <c r="K42" s="41">
        <f t="shared" si="3"/>
        <v>400286</v>
      </c>
      <c r="L42" s="118"/>
      <c r="M42" s="115"/>
      <c r="N42" s="115"/>
      <c r="O42" s="115"/>
      <c r="P42" s="115"/>
      <c r="Q42" s="115"/>
      <c r="R42" s="115"/>
      <c r="S42" s="115"/>
      <c r="T42" s="115"/>
      <c r="U42" s="115"/>
      <c r="V42" s="115"/>
    </row>
    <row r="43" spans="1:22" ht="11.25" customHeight="1">
      <c r="A43" s="98" t="s">
        <v>47</v>
      </c>
      <c r="B43" s="40"/>
      <c r="C43" s="40">
        <v>103</v>
      </c>
      <c r="D43" s="99">
        <v>1017</v>
      </c>
      <c r="E43" s="98">
        <f t="shared" si="0"/>
        <v>1120</v>
      </c>
      <c r="F43" s="40">
        <v>4</v>
      </c>
      <c r="G43" s="100">
        <v>40</v>
      </c>
      <c r="H43" s="41">
        <f t="shared" si="1"/>
        <v>44</v>
      </c>
      <c r="I43" s="41">
        <f t="shared" si="2"/>
        <v>107</v>
      </c>
      <c r="J43" s="41">
        <f t="shared" si="4"/>
        <v>1057</v>
      </c>
      <c r="K43" s="41">
        <f t="shared" si="3"/>
        <v>1164</v>
      </c>
      <c r="L43" s="118"/>
      <c r="M43" s="115"/>
      <c r="N43" s="115"/>
      <c r="O43" s="115"/>
      <c r="P43" s="115"/>
      <c r="Q43" s="115"/>
      <c r="R43" s="115"/>
      <c r="S43" s="115"/>
      <c r="T43" s="115"/>
      <c r="U43" s="115"/>
      <c r="V43" s="115"/>
    </row>
    <row r="44" spans="1:22" ht="11.25" customHeight="1">
      <c r="A44" s="98" t="s">
        <v>48</v>
      </c>
      <c r="B44" s="40">
        <v>1599</v>
      </c>
      <c r="C44" s="40">
        <v>97</v>
      </c>
      <c r="D44" s="99">
        <v>7628</v>
      </c>
      <c r="E44" s="98">
        <f t="shared" si="0"/>
        <v>9324</v>
      </c>
      <c r="F44" s="40">
        <v>167</v>
      </c>
      <c r="G44" s="100">
        <v>830</v>
      </c>
      <c r="H44" s="41">
        <f t="shared" si="1"/>
        <v>997</v>
      </c>
      <c r="I44" s="41">
        <f t="shared" si="2"/>
        <v>1863</v>
      </c>
      <c r="J44" s="41">
        <f t="shared" si="4"/>
        <v>8458</v>
      </c>
      <c r="K44" s="41">
        <f t="shared" si="3"/>
        <v>10321</v>
      </c>
      <c r="L44" s="118"/>
      <c r="M44" s="115"/>
      <c r="N44" s="115"/>
      <c r="O44" s="115"/>
      <c r="P44" s="115"/>
      <c r="Q44" s="115"/>
      <c r="R44" s="115"/>
      <c r="S44" s="115"/>
      <c r="T44" s="115"/>
      <c r="U44" s="115"/>
      <c r="V44" s="115"/>
    </row>
    <row r="45" spans="1:22" ht="11.25" customHeight="1">
      <c r="A45" s="98" t="s">
        <v>49</v>
      </c>
      <c r="B45" s="40">
        <v>6741</v>
      </c>
      <c r="C45" s="40">
        <v>18875</v>
      </c>
      <c r="D45" s="99">
        <v>101975</v>
      </c>
      <c r="E45" s="98">
        <f t="shared" si="0"/>
        <v>127591</v>
      </c>
      <c r="F45" s="40">
        <v>2555</v>
      </c>
      <c r="G45" s="100">
        <v>7912</v>
      </c>
      <c r="H45" s="41">
        <f t="shared" si="1"/>
        <v>10467</v>
      </c>
      <c r="I45" s="41">
        <f t="shared" si="2"/>
        <v>28171</v>
      </c>
      <c r="J45" s="41">
        <f t="shared" si="4"/>
        <v>109887</v>
      </c>
      <c r="K45" s="41">
        <f t="shared" si="3"/>
        <v>138058</v>
      </c>
      <c r="L45" s="118"/>
      <c r="M45" s="115"/>
      <c r="N45" s="115"/>
      <c r="O45" s="115"/>
      <c r="P45" s="115"/>
      <c r="Q45" s="115"/>
      <c r="R45" s="115"/>
      <c r="S45" s="115"/>
      <c r="T45" s="115"/>
      <c r="U45" s="115"/>
      <c r="V45" s="115"/>
    </row>
    <row r="46" spans="1:22" ht="11.25" customHeight="1">
      <c r="A46" s="98" t="s">
        <v>50</v>
      </c>
      <c r="B46" s="40">
        <v>14810</v>
      </c>
      <c r="C46" s="40"/>
      <c r="D46" s="99">
        <v>147134</v>
      </c>
      <c r="E46" s="98">
        <f t="shared" si="0"/>
        <v>161944</v>
      </c>
      <c r="F46" s="40">
        <v>6</v>
      </c>
      <c r="G46" s="100">
        <v>4359</v>
      </c>
      <c r="H46" s="41">
        <f t="shared" si="1"/>
        <v>4365</v>
      </c>
      <c r="I46" s="41">
        <f t="shared" si="2"/>
        <v>14816</v>
      </c>
      <c r="J46" s="41">
        <f t="shared" si="4"/>
        <v>151493</v>
      </c>
      <c r="K46" s="41">
        <f t="shared" si="3"/>
        <v>166309</v>
      </c>
      <c r="L46" s="118"/>
      <c r="M46" s="115"/>
      <c r="N46" s="115"/>
      <c r="O46" s="115"/>
      <c r="P46" s="115"/>
      <c r="Q46" s="115"/>
      <c r="R46" s="115"/>
      <c r="S46" s="115"/>
      <c r="T46" s="115"/>
      <c r="U46" s="115"/>
      <c r="V46" s="115"/>
    </row>
    <row r="47" spans="1:22" ht="11.25" customHeight="1">
      <c r="A47" s="98" t="s">
        <v>51</v>
      </c>
      <c r="B47" s="40"/>
      <c r="C47" s="40"/>
      <c r="D47" s="99">
        <v>6175</v>
      </c>
      <c r="E47" s="98">
        <f t="shared" si="0"/>
        <v>6175</v>
      </c>
      <c r="F47" s="40"/>
      <c r="G47" s="100">
        <v>0</v>
      </c>
      <c r="H47" s="41">
        <f t="shared" si="1"/>
        <v>0</v>
      </c>
      <c r="I47" s="41">
        <f t="shared" si="2"/>
        <v>0</v>
      </c>
      <c r="J47" s="41">
        <f t="shared" si="4"/>
        <v>6175</v>
      </c>
      <c r="K47" s="41">
        <f t="shared" si="3"/>
        <v>6175</v>
      </c>
      <c r="L47" s="118"/>
      <c r="M47" s="115"/>
      <c r="N47" s="115"/>
      <c r="O47" s="115"/>
      <c r="P47" s="115"/>
      <c r="Q47" s="115"/>
      <c r="R47" s="115"/>
      <c r="S47" s="115"/>
      <c r="T47" s="115"/>
      <c r="U47" s="115"/>
      <c r="V47" s="115"/>
    </row>
    <row r="48" spans="1:22" ht="11.25" customHeight="1">
      <c r="A48" s="98" t="s">
        <v>52</v>
      </c>
      <c r="B48" s="40"/>
      <c r="C48" s="40"/>
      <c r="D48" s="99">
        <v>0</v>
      </c>
      <c r="E48" s="98">
        <f t="shared" si="0"/>
        <v>0</v>
      </c>
      <c r="F48" s="40"/>
      <c r="G48" s="100">
        <v>18</v>
      </c>
      <c r="H48" s="41">
        <f t="shared" si="1"/>
        <v>18</v>
      </c>
      <c r="I48" s="41">
        <f t="shared" si="2"/>
        <v>0</v>
      </c>
      <c r="J48" s="41">
        <f t="shared" si="4"/>
        <v>18</v>
      </c>
      <c r="K48" s="41">
        <f t="shared" si="3"/>
        <v>18</v>
      </c>
      <c r="L48" s="118"/>
      <c r="M48" s="115"/>
      <c r="N48" s="115"/>
      <c r="O48" s="115"/>
      <c r="P48" s="115"/>
      <c r="Q48" s="115"/>
      <c r="R48" s="115"/>
      <c r="S48" s="115"/>
      <c r="T48" s="115"/>
      <c r="U48" s="115"/>
      <c r="V48" s="115"/>
    </row>
    <row r="49" spans="1:22" ht="11.25" customHeight="1">
      <c r="A49" s="98" t="s">
        <v>53</v>
      </c>
      <c r="B49" s="40">
        <v>38649</v>
      </c>
      <c r="C49" s="40">
        <v>185</v>
      </c>
      <c r="D49" s="99">
        <v>242798</v>
      </c>
      <c r="E49" s="98">
        <f t="shared" si="0"/>
        <v>281632</v>
      </c>
      <c r="F49" s="40">
        <v>1257</v>
      </c>
      <c r="G49" s="100">
        <v>13405</v>
      </c>
      <c r="H49" s="41">
        <f t="shared" si="1"/>
        <v>14662</v>
      </c>
      <c r="I49" s="41">
        <f t="shared" si="2"/>
        <v>40091</v>
      </c>
      <c r="J49" s="41">
        <f t="shared" si="4"/>
        <v>256203</v>
      </c>
      <c r="K49" s="41">
        <f t="shared" si="3"/>
        <v>296294</v>
      </c>
      <c r="L49" s="118"/>
      <c r="M49" s="115"/>
      <c r="N49" s="115"/>
      <c r="O49" s="115"/>
      <c r="P49" s="115"/>
      <c r="Q49" s="115"/>
      <c r="R49" s="115"/>
      <c r="S49" s="115"/>
      <c r="T49" s="115"/>
      <c r="U49" s="115"/>
      <c r="V49" s="115"/>
    </row>
    <row r="50" spans="1:22" ht="11.25" customHeight="1">
      <c r="A50" s="98" t="s">
        <v>54</v>
      </c>
      <c r="B50" s="40"/>
      <c r="C50" s="40">
        <v>5</v>
      </c>
      <c r="D50" s="99">
        <v>179</v>
      </c>
      <c r="E50" s="98">
        <f t="shared" si="0"/>
        <v>184</v>
      </c>
      <c r="F50" s="40">
        <v>6</v>
      </c>
      <c r="G50" s="100">
        <v>81</v>
      </c>
      <c r="H50" s="41">
        <f t="shared" si="1"/>
        <v>87</v>
      </c>
      <c r="I50" s="41">
        <f t="shared" si="2"/>
        <v>11</v>
      </c>
      <c r="J50" s="41">
        <f t="shared" si="4"/>
        <v>260</v>
      </c>
      <c r="K50" s="41">
        <f t="shared" si="3"/>
        <v>271</v>
      </c>
      <c r="L50" s="118"/>
      <c r="M50" s="115"/>
      <c r="N50" s="115"/>
      <c r="O50" s="115"/>
      <c r="P50" s="115"/>
      <c r="Q50" s="115"/>
      <c r="R50" s="115"/>
      <c r="S50" s="115"/>
      <c r="T50" s="115"/>
      <c r="U50" s="115"/>
      <c r="V50" s="115"/>
    </row>
    <row r="51" spans="1:22" ht="11.25" customHeight="1">
      <c r="A51" s="98" t="s">
        <v>55</v>
      </c>
      <c r="B51" s="40">
        <v>36425</v>
      </c>
      <c r="C51" s="40">
        <v>5362</v>
      </c>
      <c r="D51" s="99">
        <v>311520</v>
      </c>
      <c r="E51" s="98">
        <f t="shared" si="0"/>
        <v>353307</v>
      </c>
      <c r="F51" s="40">
        <v>4650</v>
      </c>
      <c r="G51" s="100">
        <v>9741</v>
      </c>
      <c r="H51" s="41">
        <f t="shared" si="1"/>
        <v>14391</v>
      </c>
      <c r="I51" s="41">
        <f t="shared" si="2"/>
        <v>46437</v>
      </c>
      <c r="J51" s="41">
        <f t="shared" si="4"/>
        <v>321261</v>
      </c>
      <c r="K51" s="41">
        <f t="shared" si="3"/>
        <v>367698</v>
      </c>
      <c r="L51" s="118"/>
      <c r="M51" s="115"/>
      <c r="N51" s="115"/>
      <c r="O51" s="115"/>
      <c r="P51" s="115"/>
      <c r="Q51" s="115"/>
      <c r="R51" s="115"/>
      <c r="S51" s="115"/>
      <c r="T51" s="115"/>
      <c r="U51" s="115"/>
      <c r="V51" s="115"/>
    </row>
    <row r="52" spans="1:22" ht="11.25" customHeight="1">
      <c r="A52" s="98" t="s">
        <v>56</v>
      </c>
      <c r="B52" s="40"/>
      <c r="C52" s="40"/>
      <c r="D52" s="99">
        <v>0</v>
      </c>
      <c r="E52" s="98">
        <f t="shared" si="0"/>
        <v>0</v>
      </c>
      <c r="F52" s="40"/>
      <c r="G52" s="100">
        <v>0</v>
      </c>
      <c r="H52" s="41">
        <f t="shared" si="1"/>
        <v>0</v>
      </c>
      <c r="I52" s="41">
        <f t="shared" si="2"/>
        <v>0</v>
      </c>
      <c r="J52" s="41">
        <f t="shared" si="4"/>
        <v>0</v>
      </c>
      <c r="K52" s="41">
        <f t="shared" si="3"/>
        <v>0</v>
      </c>
      <c r="L52" s="118"/>
      <c r="M52" s="115"/>
      <c r="N52" s="115"/>
      <c r="O52" s="115"/>
      <c r="P52" s="115"/>
      <c r="Q52" s="115"/>
      <c r="R52" s="115"/>
      <c r="S52" s="115"/>
      <c r="T52" s="115"/>
      <c r="U52" s="115"/>
      <c r="V52" s="115"/>
    </row>
    <row r="53" spans="1:22" ht="11.25" customHeight="1">
      <c r="A53" s="98" t="s">
        <v>57</v>
      </c>
      <c r="B53" s="40"/>
      <c r="C53" s="40"/>
      <c r="D53" s="99">
        <v>0</v>
      </c>
      <c r="E53" s="98">
        <f t="shared" si="0"/>
        <v>0</v>
      </c>
      <c r="F53" s="40"/>
      <c r="G53" s="100">
        <v>0</v>
      </c>
      <c r="H53" s="41">
        <f t="shared" si="1"/>
        <v>0</v>
      </c>
      <c r="I53" s="41">
        <f t="shared" si="2"/>
        <v>0</v>
      </c>
      <c r="J53" s="41">
        <f t="shared" si="4"/>
        <v>0</v>
      </c>
      <c r="K53" s="41">
        <f t="shared" si="3"/>
        <v>0</v>
      </c>
      <c r="L53" s="118"/>
      <c r="M53" s="115"/>
      <c r="N53" s="115"/>
      <c r="O53" s="115"/>
      <c r="P53" s="115"/>
      <c r="Q53" s="115"/>
      <c r="R53" s="115"/>
      <c r="S53" s="115"/>
      <c r="T53" s="115"/>
      <c r="U53" s="115"/>
      <c r="V53" s="115"/>
    </row>
    <row r="54" spans="1:22" ht="11.25" customHeight="1">
      <c r="A54" s="98" t="s">
        <v>58</v>
      </c>
      <c r="B54" s="40"/>
      <c r="C54" s="40"/>
      <c r="D54" s="99">
        <v>0</v>
      </c>
      <c r="E54" s="98">
        <f t="shared" si="0"/>
        <v>0</v>
      </c>
      <c r="F54" s="40"/>
      <c r="G54" s="100">
        <v>0</v>
      </c>
      <c r="H54" s="41">
        <f t="shared" si="1"/>
        <v>0</v>
      </c>
      <c r="I54" s="41">
        <f t="shared" si="2"/>
        <v>0</v>
      </c>
      <c r="J54" s="41">
        <f t="shared" si="4"/>
        <v>0</v>
      </c>
      <c r="K54" s="41">
        <f t="shared" si="3"/>
        <v>0</v>
      </c>
      <c r="L54" s="118"/>
      <c r="M54" s="115"/>
      <c r="N54" s="115"/>
      <c r="O54" s="115"/>
      <c r="P54" s="115"/>
      <c r="Q54" s="115"/>
      <c r="R54" s="115"/>
      <c r="S54" s="115"/>
      <c r="T54" s="115"/>
      <c r="U54" s="115"/>
      <c r="V54" s="115"/>
    </row>
    <row r="55" spans="1:22" ht="11.25" customHeight="1">
      <c r="A55" s="98" t="s">
        <v>59</v>
      </c>
      <c r="B55" s="40">
        <v>71677</v>
      </c>
      <c r="C55" s="40">
        <v>141908</v>
      </c>
      <c r="D55" s="99">
        <v>866524</v>
      </c>
      <c r="E55" s="98">
        <f t="shared" si="0"/>
        <v>1080109</v>
      </c>
      <c r="F55" s="40">
        <v>58135</v>
      </c>
      <c r="G55" s="100">
        <v>270452</v>
      </c>
      <c r="H55" s="41">
        <f t="shared" si="1"/>
        <v>328587</v>
      </c>
      <c r="I55" s="41">
        <f t="shared" si="2"/>
        <v>271720</v>
      </c>
      <c r="J55" s="41">
        <f t="shared" si="4"/>
        <v>1136976</v>
      </c>
      <c r="K55" s="41">
        <f t="shared" si="3"/>
        <v>1408696</v>
      </c>
      <c r="L55" s="118"/>
      <c r="M55" s="115"/>
      <c r="N55" s="115"/>
      <c r="O55" s="115"/>
      <c r="P55" s="115"/>
      <c r="Q55" s="115"/>
      <c r="R55" s="115"/>
      <c r="S55" s="115"/>
      <c r="T55" s="115"/>
      <c r="U55" s="115"/>
      <c r="V55" s="115"/>
    </row>
    <row r="56" spans="1:22" ht="11.25" customHeight="1">
      <c r="A56" s="98" t="s">
        <v>60</v>
      </c>
      <c r="B56" s="40">
        <v>5556</v>
      </c>
      <c r="C56" s="40">
        <v>5044</v>
      </c>
      <c r="D56" s="99">
        <v>26195</v>
      </c>
      <c r="E56" s="98">
        <f t="shared" si="0"/>
        <v>36795</v>
      </c>
      <c r="F56" s="40">
        <v>1952</v>
      </c>
      <c r="G56" s="100">
        <v>10288</v>
      </c>
      <c r="H56" s="41">
        <f t="shared" si="1"/>
        <v>12240</v>
      </c>
      <c r="I56" s="41">
        <f t="shared" si="2"/>
        <v>12552</v>
      </c>
      <c r="J56" s="41">
        <f t="shared" si="4"/>
        <v>36483</v>
      </c>
      <c r="K56" s="41">
        <f t="shared" si="3"/>
        <v>49035</v>
      </c>
      <c r="L56" s="118"/>
      <c r="M56" s="115"/>
      <c r="N56" s="115"/>
      <c r="O56" s="115"/>
      <c r="P56" s="115"/>
      <c r="Q56" s="115"/>
      <c r="R56" s="115"/>
      <c r="S56" s="115"/>
      <c r="T56" s="115"/>
      <c r="U56" s="115"/>
      <c r="V56" s="115"/>
    </row>
    <row r="57" spans="1:22" ht="11.25" customHeight="1">
      <c r="A57" s="98" t="s">
        <v>61</v>
      </c>
      <c r="B57" s="40">
        <v>15341</v>
      </c>
      <c r="C57" s="40">
        <v>70674</v>
      </c>
      <c r="D57" s="99">
        <v>379572</v>
      </c>
      <c r="E57" s="98">
        <f t="shared" si="0"/>
        <v>465587</v>
      </c>
      <c r="F57" s="40">
        <v>81595</v>
      </c>
      <c r="G57" s="100">
        <v>317041</v>
      </c>
      <c r="H57" s="41">
        <f t="shared" si="1"/>
        <v>398636</v>
      </c>
      <c r="I57" s="41">
        <f t="shared" si="2"/>
        <v>167610</v>
      </c>
      <c r="J57" s="41">
        <f t="shared" si="4"/>
        <v>696613</v>
      </c>
      <c r="K57" s="41">
        <f t="shared" si="3"/>
        <v>864223</v>
      </c>
      <c r="L57" s="118"/>
      <c r="M57" s="115"/>
      <c r="N57" s="115"/>
      <c r="O57" s="115"/>
      <c r="P57" s="115"/>
      <c r="Q57" s="115"/>
      <c r="R57" s="115"/>
      <c r="S57" s="115"/>
      <c r="T57" s="115"/>
      <c r="U57" s="115"/>
      <c r="V57" s="115"/>
    </row>
    <row r="58" spans="1:22" ht="11.25" customHeight="1">
      <c r="A58" s="98" t="s">
        <v>62</v>
      </c>
      <c r="B58" s="40">
        <v>402013</v>
      </c>
      <c r="C58" s="40">
        <v>751</v>
      </c>
      <c r="D58" s="99">
        <v>2243989</v>
      </c>
      <c r="E58" s="98">
        <f t="shared" si="0"/>
        <v>2646753</v>
      </c>
      <c r="F58" s="40">
        <v>13087</v>
      </c>
      <c r="G58" s="100">
        <v>95507</v>
      </c>
      <c r="H58" s="41">
        <f t="shared" si="1"/>
        <v>108594</v>
      </c>
      <c r="I58" s="41">
        <f t="shared" si="2"/>
        <v>415851</v>
      </c>
      <c r="J58" s="41">
        <f t="shared" si="4"/>
        <v>2339496</v>
      </c>
      <c r="K58" s="41">
        <f t="shared" si="3"/>
        <v>2755347</v>
      </c>
      <c r="L58" s="118"/>
      <c r="M58" s="115"/>
      <c r="N58" s="115"/>
      <c r="O58" s="115"/>
      <c r="P58" s="115"/>
      <c r="Q58" s="115"/>
      <c r="R58" s="115"/>
      <c r="S58" s="115"/>
      <c r="T58" s="115"/>
      <c r="U58" s="115"/>
      <c r="V58" s="115"/>
    </row>
    <row r="59" spans="1:22" ht="11.25" customHeight="1">
      <c r="A59" s="98" t="s">
        <v>63</v>
      </c>
      <c r="B59" s="40">
        <v>41900</v>
      </c>
      <c r="C59" s="40">
        <v>290085</v>
      </c>
      <c r="D59" s="99">
        <v>1270286</v>
      </c>
      <c r="E59" s="98">
        <f t="shared" si="0"/>
        <v>1602271</v>
      </c>
      <c r="F59" s="40">
        <v>120491</v>
      </c>
      <c r="G59" s="100">
        <v>529118</v>
      </c>
      <c r="H59" s="41">
        <f t="shared" si="1"/>
        <v>649609</v>
      </c>
      <c r="I59" s="41">
        <f t="shared" si="2"/>
        <v>452476</v>
      </c>
      <c r="J59" s="41">
        <f t="shared" si="4"/>
        <v>1799404</v>
      </c>
      <c r="K59" s="41">
        <f t="shared" si="3"/>
        <v>2251880</v>
      </c>
      <c r="L59" s="118"/>
      <c r="M59" s="115"/>
      <c r="N59" s="115"/>
      <c r="O59" s="115"/>
      <c r="P59" s="115"/>
      <c r="Q59" s="115"/>
      <c r="R59" s="115"/>
      <c r="S59" s="115"/>
      <c r="T59" s="115"/>
      <c r="U59" s="115"/>
      <c r="V59" s="115"/>
    </row>
    <row r="60" spans="1:22" ht="11.25" customHeight="1">
      <c r="A60" s="98" t="s">
        <v>64</v>
      </c>
      <c r="B60" s="40"/>
      <c r="C60" s="40"/>
      <c r="D60" s="99">
        <v>4</v>
      </c>
      <c r="E60" s="98">
        <f t="shared" si="0"/>
        <v>4</v>
      </c>
      <c r="F60" s="40"/>
      <c r="G60" s="100">
        <v>0</v>
      </c>
      <c r="H60" s="41">
        <f t="shared" si="1"/>
        <v>0</v>
      </c>
      <c r="I60" s="41">
        <f t="shared" si="2"/>
        <v>0</v>
      </c>
      <c r="J60" s="41">
        <f t="shared" si="4"/>
        <v>4</v>
      </c>
      <c r="K60" s="41">
        <f t="shared" si="3"/>
        <v>4</v>
      </c>
      <c r="L60" s="118"/>
      <c r="M60" s="115"/>
      <c r="N60" s="115"/>
      <c r="O60" s="115"/>
      <c r="P60" s="115"/>
      <c r="Q60" s="115"/>
      <c r="R60" s="115"/>
      <c r="S60" s="115"/>
      <c r="T60" s="115"/>
      <c r="U60" s="115"/>
      <c r="V60" s="115"/>
    </row>
    <row r="61" spans="1:22" ht="11.25" customHeight="1">
      <c r="A61" s="98" t="s">
        <v>65</v>
      </c>
      <c r="B61" s="40">
        <v>477</v>
      </c>
      <c r="C61" s="40">
        <v>288</v>
      </c>
      <c r="D61" s="99">
        <v>6304</v>
      </c>
      <c r="E61" s="98">
        <f t="shared" si="0"/>
        <v>7069</v>
      </c>
      <c r="F61" s="40">
        <v>61</v>
      </c>
      <c r="G61" s="100">
        <v>563</v>
      </c>
      <c r="H61" s="41">
        <f t="shared" si="1"/>
        <v>624</v>
      </c>
      <c r="I61" s="41">
        <f t="shared" si="2"/>
        <v>826</v>
      </c>
      <c r="J61" s="41">
        <f t="shared" si="4"/>
        <v>6867</v>
      </c>
      <c r="K61" s="41">
        <f t="shared" si="3"/>
        <v>7693</v>
      </c>
      <c r="L61" s="118"/>
      <c r="M61" s="115"/>
      <c r="N61" s="115"/>
      <c r="O61" s="115"/>
      <c r="P61" s="115"/>
      <c r="Q61" s="115"/>
      <c r="R61" s="115"/>
      <c r="S61" s="115"/>
      <c r="T61" s="115"/>
      <c r="U61" s="115"/>
      <c r="V61" s="115"/>
    </row>
    <row r="62" spans="1:22" ht="11.25" customHeight="1">
      <c r="A62" s="98" t="s">
        <v>66</v>
      </c>
      <c r="B62" s="40">
        <v>32261</v>
      </c>
      <c r="C62" s="40">
        <v>481</v>
      </c>
      <c r="D62" s="99">
        <v>186215</v>
      </c>
      <c r="E62" s="98">
        <f t="shared" si="0"/>
        <v>218957</v>
      </c>
      <c r="F62" s="40">
        <v>1289</v>
      </c>
      <c r="G62" s="100">
        <v>3140</v>
      </c>
      <c r="H62" s="41">
        <f t="shared" si="1"/>
        <v>4429</v>
      </c>
      <c r="I62" s="41">
        <f t="shared" si="2"/>
        <v>34031</v>
      </c>
      <c r="J62" s="41">
        <f t="shared" si="4"/>
        <v>189355</v>
      </c>
      <c r="K62" s="41">
        <f t="shared" si="3"/>
        <v>223386</v>
      </c>
      <c r="L62" s="118"/>
      <c r="M62" s="115"/>
      <c r="N62" s="115"/>
      <c r="O62" s="115"/>
      <c r="P62" s="115"/>
      <c r="Q62" s="115"/>
      <c r="R62" s="115"/>
      <c r="S62" s="115"/>
      <c r="T62" s="115"/>
      <c r="U62" s="115"/>
      <c r="V62" s="115"/>
    </row>
    <row r="63" spans="1:22" ht="11.25" customHeight="1">
      <c r="A63" s="98" t="s">
        <v>67</v>
      </c>
      <c r="B63" s="40">
        <v>187</v>
      </c>
      <c r="C63" s="40">
        <v>87</v>
      </c>
      <c r="D63" s="99">
        <v>3332</v>
      </c>
      <c r="E63" s="98">
        <f t="shared" si="0"/>
        <v>3606</v>
      </c>
      <c r="F63" s="40">
        <v>231</v>
      </c>
      <c r="G63" s="100">
        <v>482</v>
      </c>
      <c r="H63" s="41">
        <f t="shared" si="1"/>
        <v>713</v>
      </c>
      <c r="I63" s="41">
        <f t="shared" si="2"/>
        <v>505</v>
      </c>
      <c r="J63" s="41">
        <f t="shared" si="4"/>
        <v>3814</v>
      </c>
      <c r="K63" s="41">
        <f t="shared" si="3"/>
        <v>4319</v>
      </c>
      <c r="L63" s="118"/>
      <c r="M63" s="115"/>
      <c r="N63" s="115"/>
      <c r="O63" s="115"/>
      <c r="P63" s="115"/>
      <c r="Q63" s="115"/>
      <c r="R63" s="115"/>
      <c r="S63" s="115"/>
      <c r="T63" s="115"/>
      <c r="U63" s="115"/>
      <c r="V63" s="115"/>
    </row>
    <row r="64" spans="1:22" ht="11.25" customHeight="1">
      <c r="A64" s="98" t="s">
        <v>68</v>
      </c>
      <c r="B64" s="40">
        <v>3361</v>
      </c>
      <c r="C64" s="40">
        <v>21</v>
      </c>
      <c r="D64" s="99">
        <v>21958</v>
      </c>
      <c r="E64" s="98">
        <f t="shared" si="0"/>
        <v>25340</v>
      </c>
      <c r="F64" s="40">
        <v>35</v>
      </c>
      <c r="G64" s="100">
        <v>281</v>
      </c>
      <c r="H64" s="41">
        <f t="shared" si="1"/>
        <v>316</v>
      </c>
      <c r="I64" s="41">
        <f t="shared" si="2"/>
        <v>3417</v>
      </c>
      <c r="J64" s="41">
        <f t="shared" si="4"/>
        <v>22239</v>
      </c>
      <c r="K64" s="41">
        <f t="shared" si="3"/>
        <v>25656</v>
      </c>
      <c r="L64" s="118"/>
      <c r="M64" s="115"/>
      <c r="N64" s="115"/>
      <c r="O64" s="115"/>
      <c r="P64" s="115"/>
      <c r="Q64" s="115"/>
      <c r="R64" s="115"/>
      <c r="S64" s="115"/>
      <c r="T64" s="115"/>
      <c r="U64" s="115"/>
      <c r="V64" s="115"/>
    </row>
    <row r="65" spans="1:22" ht="11.25" customHeight="1">
      <c r="A65" s="98" t="s">
        <v>69</v>
      </c>
      <c r="B65" s="40">
        <v>2935</v>
      </c>
      <c r="C65" s="40">
        <v>2508</v>
      </c>
      <c r="D65" s="99">
        <v>19528</v>
      </c>
      <c r="E65" s="98">
        <f t="shared" si="0"/>
        <v>24971</v>
      </c>
      <c r="F65" s="40">
        <v>2775</v>
      </c>
      <c r="G65" s="100">
        <v>8750</v>
      </c>
      <c r="H65" s="41">
        <f t="shared" si="1"/>
        <v>11525</v>
      </c>
      <c r="I65" s="41">
        <f t="shared" si="2"/>
        <v>8218</v>
      </c>
      <c r="J65" s="41">
        <f t="shared" si="4"/>
        <v>28278</v>
      </c>
      <c r="K65" s="41">
        <f t="shared" si="3"/>
        <v>36496</v>
      </c>
      <c r="L65" s="118"/>
      <c r="M65" s="115"/>
      <c r="N65" s="115"/>
      <c r="O65" s="115"/>
      <c r="P65" s="115"/>
      <c r="Q65" s="115"/>
      <c r="R65" s="115"/>
      <c r="S65" s="115"/>
      <c r="T65" s="115"/>
      <c r="U65" s="115"/>
      <c r="V65" s="115"/>
    </row>
    <row r="66" spans="1:22" ht="11.25" customHeight="1">
      <c r="A66" s="98" t="s">
        <v>70</v>
      </c>
      <c r="B66" s="40">
        <v>13828</v>
      </c>
      <c r="C66" s="40">
        <v>2341</v>
      </c>
      <c r="D66" s="99">
        <v>75037</v>
      </c>
      <c r="E66" s="98">
        <f t="shared" si="0"/>
        <v>91206</v>
      </c>
      <c r="F66" s="40">
        <v>1708</v>
      </c>
      <c r="G66" s="100">
        <v>13638</v>
      </c>
      <c r="H66" s="41">
        <f t="shared" si="1"/>
        <v>15346</v>
      </c>
      <c r="I66" s="41">
        <f t="shared" si="2"/>
        <v>17877</v>
      </c>
      <c r="J66" s="41">
        <f t="shared" si="4"/>
        <v>88675</v>
      </c>
      <c r="K66" s="41">
        <f t="shared" si="3"/>
        <v>106552</v>
      </c>
      <c r="L66" s="118"/>
      <c r="M66" s="115"/>
      <c r="N66" s="115"/>
      <c r="O66" s="115"/>
      <c r="P66" s="115"/>
      <c r="Q66" s="115"/>
      <c r="R66" s="115"/>
      <c r="S66" s="115"/>
      <c r="T66" s="115"/>
      <c r="U66" s="115"/>
      <c r="V66" s="115"/>
    </row>
    <row r="67" spans="1:22" ht="11.25" customHeight="1">
      <c r="A67" s="98" t="s">
        <v>71</v>
      </c>
      <c r="B67" s="40">
        <v>847</v>
      </c>
      <c r="C67" s="40">
        <v>294</v>
      </c>
      <c r="D67" s="99">
        <v>7665</v>
      </c>
      <c r="E67" s="98">
        <f t="shared" si="0"/>
        <v>8806</v>
      </c>
      <c r="F67" s="40">
        <v>421</v>
      </c>
      <c r="G67" s="100">
        <v>2392</v>
      </c>
      <c r="H67" s="41">
        <f t="shared" si="1"/>
        <v>2813</v>
      </c>
      <c r="I67" s="41">
        <f t="shared" si="2"/>
        <v>1562</v>
      </c>
      <c r="J67" s="41">
        <f t="shared" si="4"/>
        <v>10057</v>
      </c>
      <c r="K67" s="41">
        <f t="shared" si="3"/>
        <v>11619</v>
      </c>
      <c r="L67" s="118"/>
      <c r="M67" s="115"/>
      <c r="N67" s="115"/>
      <c r="O67" s="115"/>
      <c r="P67" s="115"/>
      <c r="Q67" s="115"/>
      <c r="R67" s="115"/>
      <c r="S67" s="115"/>
      <c r="T67" s="115"/>
      <c r="U67" s="115"/>
      <c r="V67" s="115"/>
    </row>
    <row r="68" spans="1:22" ht="11.25" customHeight="1">
      <c r="A68" s="98" t="s">
        <v>72</v>
      </c>
      <c r="B68" s="40"/>
      <c r="C68" s="40"/>
      <c r="D68" s="99">
        <v>0</v>
      </c>
      <c r="E68" s="98">
        <f t="shared" si="0"/>
        <v>0</v>
      </c>
      <c r="F68" s="40"/>
      <c r="G68" s="100">
        <v>0</v>
      </c>
      <c r="H68" s="41">
        <f t="shared" si="1"/>
        <v>0</v>
      </c>
      <c r="I68" s="41">
        <f t="shared" si="2"/>
        <v>0</v>
      </c>
      <c r="J68" s="41">
        <f t="shared" si="4"/>
        <v>0</v>
      </c>
      <c r="K68" s="41">
        <f t="shared" si="3"/>
        <v>0</v>
      </c>
      <c r="L68" s="118"/>
      <c r="M68" s="115"/>
      <c r="N68" s="115"/>
      <c r="O68" s="115"/>
      <c r="P68" s="115"/>
      <c r="Q68" s="115"/>
      <c r="R68" s="115" t="s">
        <v>138</v>
      </c>
      <c r="S68" s="115"/>
      <c r="T68" s="115"/>
      <c r="U68" s="115"/>
      <c r="V68" s="115"/>
    </row>
    <row r="69" spans="1:22" ht="11.25" customHeight="1">
      <c r="A69" s="98" t="s">
        <v>73</v>
      </c>
      <c r="B69" s="40">
        <v>32152</v>
      </c>
      <c r="C69" s="40">
        <v>4370</v>
      </c>
      <c r="D69" s="99">
        <v>171731</v>
      </c>
      <c r="E69" s="98">
        <f t="shared" si="0"/>
        <v>208253</v>
      </c>
      <c r="F69" s="40">
        <v>4870</v>
      </c>
      <c r="G69" s="100">
        <v>36200</v>
      </c>
      <c r="H69" s="41">
        <f t="shared" si="1"/>
        <v>41070</v>
      </c>
      <c r="I69" s="41">
        <f t="shared" si="2"/>
        <v>41392</v>
      </c>
      <c r="J69" s="41">
        <f t="shared" si="4"/>
        <v>207931</v>
      </c>
      <c r="K69" s="41">
        <f t="shared" si="3"/>
        <v>249323</v>
      </c>
      <c r="L69" s="118"/>
      <c r="M69" s="115"/>
      <c r="N69" s="115"/>
      <c r="O69" s="115"/>
      <c r="P69" s="115"/>
      <c r="Q69" s="115"/>
      <c r="R69" s="115"/>
      <c r="S69" s="115"/>
      <c r="T69" s="115"/>
      <c r="U69" s="115"/>
      <c r="V69" s="115"/>
    </row>
    <row r="70" spans="1:22" ht="11.25" customHeight="1">
      <c r="A70" s="98" t="s">
        <v>74</v>
      </c>
      <c r="B70" s="40">
        <v>164</v>
      </c>
      <c r="C70" s="40">
        <v>115</v>
      </c>
      <c r="D70" s="99">
        <v>1861</v>
      </c>
      <c r="E70" s="98">
        <f t="shared" si="0"/>
        <v>2140</v>
      </c>
      <c r="F70" s="40">
        <v>51</v>
      </c>
      <c r="G70" s="100">
        <v>171</v>
      </c>
      <c r="H70" s="41">
        <f t="shared" si="1"/>
        <v>222</v>
      </c>
      <c r="I70" s="41">
        <f t="shared" si="2"/>
        <v>330</v>
      </c>
      <c r="J70" s="41">
        <f t="shared" si="4"/>
        <v>2032</v>
      </c>
      <c r="K70" s="41">
        <f t="shared" si="3"/>
        <v>2362</v>
      </c>
      <c r="L70" s="118"/>
      <c r="M70" s="115"/>
      <c r="N70" s="115"/>
      <c r="O70" s="115"/>
      <c r="P70" s="115"/>
      <c r="Q70" s="115"/>
      <c r="R70" s="115"/>
      <c r="S70" s="115"/>
      <c r="T70" s="115"/>
      <c r="U70" s="115"/>
      <c r="V70" s="115"/>
    </row>
    <row r="71" spans="1:22" ht="11.25" customHeight="1">
      <c r="A71" s="98" t="s">
        <v>75</v>
      </c>
      <c r="B71" s="40">
        <v>16226</v>
      </c>
      <c r="C71" s="40">
        <v>2898</v>
      </c>
      <c r="D71" s="99">
        <v>90344</v>
      </c>
      <c r="E71" s="98">
        <f t="shared" si="0"/>
        <v>109468</v>
      </c>
      <c r="F71" s="40">
        <v>4183</v>
      </c>
      <c r="G71" s="100">
        <v>19147</v>
      </c>
      <c r="H71" s="41">
        <f t="shared" si="1"/>
        <v>23330</v>
      </c>
      <c r="I71" s="41">
        <f t="shared" si="2"/>
        <v>23307</v>
      </c>
      <c r="J71" s="41">
        <f t="shared" si="4"/>
        <v>109491</v>
      </c>
      <c r="K71" s="41">
        <f t="shared" si="3"/>
        <v>132798</v>
      </c>
      <c r="L71" s="118"/>
      <c r="M71" s="115"/>
      <c r="N71" s="115"/>
      <c r="O71" s="115"/>
      <c r="P71" s="115"/>
      <c r="Q71" s="115"/>
      <c r="R71" s="115"/>
      <c r="S71" s="115"/>
      <c r="T71" s="115"/>
      <c r="U71" s="115"/>
      <c r="V71" s="115"/>
    </row>
    <row r="72" spans="1:22" ht="11.25" customHeight="1">
      <c r="A72" s="98" t="s">
        <v>76</v>
      </c>
      <c r="B72" s="40">
        <v>10209</v>
      </c>
      <c r="C72" s="40">
        <v>678</v>
      </c>
      <c r="D72" s="99">
        <v>63222</v>
      </c>
      <c r="E72" s="98">
        <f t="shared" si="0"/>
        <v>74109</v>
      </c>
      <c r="F72" s="40">
        <v>894</v>
      </c>
      <c r="G72" s="100">
        <v>18381</v>
      </c>
      <c r="H72" s="41">
        <f t="shared" si="1"/>
        <v>19275</v>
      </c>
      <c r="I72" s="41">
        <f t="shared" si="2"/>
        <v>11781</v>
      </c>
      <c r="J72" s="41">
        <f t="shared" si="4"/>
        <v>81603</v>
      </c>
      <c r="K72" s="41">
        <f t="shared" si="3"/>
        <v>93384</v>
      </c>
      <c r="L72" s="118"/>
      <c r="M72" s="115"/>
      <c r="N72" s="115"/>
      <c r="O72" s="115"/>
      <c r="P72" s="115"/>
      <c r="Q72" s="115"/>
      <c r="R72" s="115"/>
      <c r="S72" s="115"/>
      <c r="T72" s="115"/>
      <c r="U72" s="115"/>
      <c r="V72" s="115"/>
    </row>
    <row r="73" spans="1:22" ht="11.25" customHeight="1">
      <c r="A73" s="98" t="s">
        <v>77</v>
      </c>
      <c r="B73" s="40"/>
      <c r="C73" s="40">
        <v>1</v>
      </c>
      <c r="D73" s="99">
        <v>73</v>
      </c>
      <c r="E73" s="98">
        <f t="shared" si="0"/>
        <v>74</v>
      </c>
      <c r="F73" s="40"/>
      <c r="G73" s="100">
        <v>0</v>
      </c>
      <c r="H73" s="41">
        <f t="shared" si="1"/>
        <v>0</v>
      </c>
      <c r="I73" s="41">
        <f t="shared" si="2"/>
        <v>1</v>
      </c>
      <c r="J73" s="41">
        <f t="shared" si="4"/>
        <v>73</v>
      </c>
      <c r="K73" s="41">
        <f t="shared" si="3"/>
        <v>74</v>
      </c>
      <c r="L73" s="118"/>
      <c r="M73" s="115"/>
      <c r="N73" s="115"/>
      <c r="O73" s="115"/>
      <c r="P73" s="115"/>
      <c r="Q73" s="115"/>
      <c r="R73" s="115"/>
      <c r="S73" s="115"/>
      <c r="T73" s="115"/>
      <c r="U73" s="115"/>
      <c r="V73" s="115"/>
    </row>
    <row r="74" spans="1:22" ht="11.25" customHeight="1">
      <c r="A74" s="98" t="s">
        <v>78</v>
      </c>
      <c r="B74" s="40">
        <v>36326</v>
      </c>
      <c r="C74" s="40">
        <v>2776</v>
      </c>
      <c r="D74" s="99">
        <v>208176</v>
      </c>
      <c r="E74" s="98">
        <f t="shared" si="0"/>
        <v>247278</v>
      </c>
      <c r="F74" s="40">
        <v>1344</v>
      </c>
      <c r="G74" s="100">
        <v>15018</v>
      </c>
      <c r="H74" s="41">
        <f t="shared" si="1"/>
        <v>16362</v>
      </c>
      <c r="I74" s="41">
        <f t="shared" si="2"/>
        <v>40446</v>
      </c>
      <c r="J74" s="41">
        <f t="shared" si="4"/>
        <v>223194</v>
      </c>
      <c r="K74" s="41">
        <f t="shared" si="3"/>
        <v>263640</v>
      </c>
      <c r="L74" s="118"/>
      <c r="M74" s="115"/>
      <c r="N74" s="115"/>
      <c r="O74" s="115"/>
      <c r="P74" s="115"/>
      <c r="Q74" s="115"/>
      <c r="R74" s="115"/>
      <c r="S74" s="115"/>
      <c r="T74" s="115"/>
      <c r="U74" s="115"/>
      <c r="V74" s="115"/>
    </row>
    <row r="75" spans="1:22" ht="11.25" customHeight="1">
      <c r="A75" s="98" t="s">
        <v>79</v>
      </c>
      <c r="B75" s="40"/>
      <c r="C75" s="40"/>
      <c r="D75" s="99">
        <v>0</v>
      </c>
      <c r="E75" s="98">
        <f t="shared" si="0"/>
        <v>0</v>
      </c>
      <c r="F75" s="40"/>
      <c r="G75" s="100">
        <v>0</v>
      </c>
      <c r="H75" s="41">
        <f t="shared" si="1"/>
        <v>0</v>
      </c>
      <c r="I75" s="41">
        <f t="shared" si="2"/>
        <v>0</v>
      </c>
      <c r="J75" s="41">
        <f t="shared" si="4"/>
        <v>0</v>
      </c>
      <c r="K75" s="41">
        <f t="shared" si="3"/>
        <v>0</v>
      </c>
      <c r="L75" s="118"/>
      <c r="M75" s="115"/>
      <c r="N75" s="115"/>
      <c r="O75" s="115"/>
      <c r="P75" s="115"/>
      <c r="Q75" s="115"/>
      <c r="R75" s="115"/>
      <c r="S75" s="115"/>
      <c r="T75" s="115"/>
      <c r="U75" s="115"/>
      <c r="V75" s="115"/>
    </row>
    <row r="76" spans="1:22" ht="11.25" customHeight="1">
      <c r="A76" s="98" t="s">
        <v>80</v>
      </c>
      <c r="B76" s="40">
        <v>350687</v>
      </c>
      <c r="C76" s="40"/>
      <c r="D76" s="99">
        <v>579987</v>
      </c>
      <c r="E76" s="98">
        <f t="shared" si="0"/>
        <v>930674</v>
      </c>
      <c r="F76" s="40">
        <v>12394</v>
      </c>
      <c r="G76" s="100">
        <v>46408</v>
      </c>
      <c r="H76" s="41">
        <f t="shared" si="1"/>
        <v>58802</v>
      </c>
      <c r="I76" s="41">
        <f t="shared" si="2"/>
        <v>363081</v>
      </c>
      <c r="J76" s="41">
        <f t="shared" si="4"/>
        <v>626395</v>
      </c>
      <c r="K76" s="41">
        <f t="shared" si="3"/>
        <v>989476</v>
      </c>
      <c r="L76" s="118"/>
      <c r="M76" s="115"/>
      <c r="N76" s="115"/>
      <c r="O76" s="115"/>
      <c r="P76" s="115"/>
      <c r="Q76" s="115"/>
      <c r="R76" s="115"/>
      <c r="S76" s="115"/>
      <c r="T76" s="115"/>
      <c r="U76" s="115"/>
      <c r="V76" s="115"/>
    </row>
    <row r="77" spans="1:22" ht="11.25" customHeight="1">
      <c r="A77" s="98" t="s">
        <v>81</v>
      </c>
      <c r="B77" s="40">
        <v>257</v>
      </c>
      <c r="C77" s="40">
        <v>27</v>
      </c>
      <c r="D77" s="99">
        <v>1227</v>
      </c>
      <c r="E77" s="98">
        <f t="shared" si="0"/>
        <v>1511</v>
      </c>
      <c r="F77" s="40">
        <v>10</v>
      </c>
      <c r="G77" s="100">
        <v>105</v>
      </c>
      <c r="H77" s="41">
        <f t="shared" si="1"/>
        <v>115</v>
      </c>
      <c r="I77" s="41">
        <f t="shared" si="2"/>
        <v>294</v>
      </c>
      <c r="J77" s="41">
        <f t="shared" si="4"/>
        <v>1332</v>
      </c>
      <c r="K77" s="41">
        <f t="shared" si="3"/>
        <v>1626</v>
      </c>
      <c r="L77" s="118"/>
      <c r="M77" s="115"/>
      <c r="N77" s="115"/>
      <c r="O77" s="115"/>
      <c r="P77" s="115"/>
      <c r="Q77" s="115"/>
      <c r="R77" s="115"/>
      <c r="S77" s="115"/>
      <c r="T77" s="115"/>
      <c r="U77" s="115"/>
      <c r="V77" s="115"/>
    </row>
    <row r="78" spans="1:22" ht="11.25" customHeight="1">
      <c r="A78" s="98" t="s">
        <v>82</v>
      </c>
      <c r="B78" s="40"/>
      <c r="C78" s="40"/>
      <c r="D78" s="99">
        <v>0</v>
      </c>
      <c r="E78" s="98">
        <f t="shared" si="0"/>
        <v>0</v>
      </c>
      <c r="F78" s="40"/>
      <c r="G78" s="100">
        <v>0</v>
      </c>
      <c r="H78" s="41">
        <f t="shared" si="1"/>
        <v>0</v>
      </c>
      <c r="I78" s="41">
        <f t="shared" si="2"/>
        <v>0</v>
      </c>
      <c r="J78" s="41">
        <f t="shared" si="4"/>
        <v>0</v>
      </c>
      <c r="K78" s="41">
        <f t="shared" si="3"/>
        <v>0</v>
      </c>
      <c r="L78" s="118"/>
      <c r="M78" s="115"/>
      <c r="N78" s="115"/>
      <c r="O78" s="115"/>
      <c r="P78" s="115"/>
      <c r="Q78" s="115"/>
      <c r="R78" s="115"/>
      <c r="S78" s="115"/>
      <c r="T78" s="115"/>
      <c r="U78" s="115"/>
      <c r="V78" s="115"/>
    </row>
    <row r="79" spans="1:22" ht="11.25" customHeight="1">
      <c r="A79" s="98" t="s">
        <v>83</v>
      </c>
      <c r="B79" s="40">
        <v>171</v>
      </c>
      <c r="C79" s="40"/>
      <c r="D79" s="99">
        <v>938</v>
      </c>
      <c r="E79" s="98">
        <f t="shared" si="0"/>
        <v>1109</v>
      </c>
      <c r="F79" s="40">
        <v>65</v>
      </c>
      <c r="G79" s="100">
        <v>653</v>
      </c>
      <c r="H79" s="41">
        <f t="shared" si="1"/>
        <v>718</v>
      </c>
      <c r="I79" s="41">
        <f t="shared" si="2"/>
        <v>236</v>
      </c>
      <c r="J79" s="41">
        <f t="shared" si="4"/>
        <v>1591</v>
      </c>
      <c r="K79" s="41">
        <f t="shared" si="3"/>
        <v>1827</v>
      </c>
      <c r="L79" s="118"/>
      <c r="M79" s="115"/>
      <c r="N79" s="115"/>
      <c r="O79" s="115"/>
      <c r="P79" s="115"/>
      <c r="Q79" s="115"/>
      <c r="R79" s="115"/>
      <c r="S79" s="115"/>
      <c r="T79" s="115"/>
      <c r="U79" s="115"/>
      <c r="V79" s="115"/>
    </row>
    <row r="80" spans="1:22" ht="11.25" customHeight="1">
      <c r="A80" s="98" t="s">
        <v>84</v>
      </c>
      <c r="B80" s="40"/>
      <c r="C80" s="40">
        <v>32</v>
      </c>
      <c r="D80" s="99">
        <v>353</v>
      </c>
      <c r="E80" s="98">
        <f t="shared" si="0"/>
        <v>385</v>
      </c>
      <c r="F80" s="40">
        <v>31</v>
      </c>
      <c r="G80" s="100">
        <v>232</v>
      </c>
      <c r="H80" s="41">
        <f t="shared" si="1"/>
        <v>263</v>
      </c>
      <c r="I80" s="41">
        <f t="shared" si="2"/>
        <v>63</v>
      </c>
      <c r="J80" s="41">
        <f t="shared" si="4"/>
        <v>585</v>
      </c>
      <c r="K80" s="41">
        <f t="shared" si="3"/>
        <v>648</v>
      </c>
      <c r="L80" s="118"/>
      <c r="M80" s="115"/>
      <c r="N80" s="115"/>
      <c r="O80" s="115"/>
      <c r="P80" s="115"/>
      <c r="Q80" s="115"/>
      <c r="R80" s="115"/>
      <c r="S80" s="115"/>
      <c r="T80" s="115"/>
      <c r="U80" s="115"/>
      <c r="V80" s="115"/>
    </row>
    <row r="81" spans="1:22" ht="11.25" customHeight="1">
      <c r="A81" s="98" t="s">
        <v>85</v>
      </c>
      <c r="B81" s="40"/>
      <c r="C81" s="40"/>
      <c r="D81" s="99">
        <v>0</v>
      </c>
      <c r="E81" s="98">
        <f t="shared" si="0"/>
        <v>0</v>
      </c>
      <c r="F81" s="40"/>
      <c r="G81" s="100">
        <v>0</v>
      </c>
      <c r="H81" s="41">
        <f t="shared" si="1"/>
        <v>0</v>
      </c>
      <c r="I81" s="41">
        <f t="shared" si="2"/>
        <v>0</v>
      </c>
      <c r="J81" s="41">
        <f t="shared" si="4"/>
        <v>0</v>
      </c>
      <c r="K81" s="41">
        <f t="shared" si="3"/>
        <v>0</v>
      </c>
      <c r="L81" s="118"/>
      <c r="M81" s="115"/>
      <c r="N81" s="115"/>
      <c r="O81" s="115"/>
      <c r="P81" s="115"/>
      <c r="Q81" s="115"/>
      <c r="R81" s="115"/>
      <c r="S81" s="115"/>
      <c r="T81" s="115"/>
      <c r="U81" s="115"/>
      <c r="V81" s="115"/>
    </row>
    <row r="82" spans="1:22" ht="11.25" customHeight="1">
      <c r="A82" s="98" t="s">
        <v>86</v>
      </c>
      <c r="B82" s="40">
        <v>29</v>
      </c>
      <c r="C82" s="40"/>
      <c r="D82" s="99">
        <v>1234</v>
      </c>
      <c r="E82" s="98">
        <f t="shared" si="0"/>
        <v>1263</v>
      </c>
      <c r="F82" s="40"/>
      <c r="G82" s="100">
        <v>64</v>
      </c>
      <c r="H82" s="41">
        <f t="shared" si="1"/>
        <v>64</v>
      </c>
      <c r="I82" s="41">
        <f t="shared" si="2"/>
        <v>29</v>
      </c>
      <c r="J82" s="41">
        <f t="shared" si="4"/>
        <v>1298</v>
      </c>
      <c r="K82" s="41">
        <f t="shared" si="3"/>
        <v>1327</v>
      </c>
      <c r="L82" s="118"/>
      <c r="M82" s="115"/>
      <c r="N82" s="115"/>
      <c r="O82" s="115"/>
      <c r="P82" s="115"/>
      <c r="Q82" s="115"/>
      <c r="R82" s="115"/>
      <c r="S82" s="115"/>
      <c r="T82" s="115"/>
      <c r="U82" s="115"/>
      <c r="V82" s="115"/>
    </row>
    <row r="83" spans="1:22" ht="11.25" customHeight="1">
      <c r="A83" s="98" t="s">
        <v>87</v>
      </c>
      <c r="B83" s="40">
        <v>7927</v>
      </c>
      <c r="C83" s="40">
        <v>198</v>
      </c>
      <c r="D83" s="99">
        <v>47025</v>
      </c>
      <c r="E83" s="98">
        <f t="shared" si="0"/>
        <v>55150</v>
      </c>
      <c r="F83" s="40">
        <v>31</v>
      </c>
      <c r="G83" s="100">
        <v>116</v>
      </c>
      <c r="H83" s="41">
        <f t="shared" si="1"/>
        <v>147</v>
      </c>
      <c r="I83" s="41">
        <f t="shared" si="2"/>
        <v>8156</v>
      </c>
      <c r="J83" s="41">
        <f t="shared" si="4"/>
        <v>47141</v>
      </c>
      <c r="K83" s="41">
        <f t="shared" si="3"/>
        <v>55297</v>
      </c>
      <c r="L83" s="118"/>
      <c r="M83" s="115"/>
      <c r="N83" s="115"/>
      <c r="O83" s="115"/>
      <c r="P83" s="115"/>
      <c r="Q83" s="115"/>
      <c r="R83" s="115"/>
      <c r="S83" s="115"/>
      <c r="T83" s="115"/>
      <c r="U83" s="115"/>
      <c r="V83" s="115"/>
    </row>
    <row r="84" spans="1:22" ht="11.25" customHeight="1">
      <c r="A84" s="98" t="s">
        <v>88</v>
      </c>
      <c r="B84" s="40"/>
      <c r="C84" s="40"/>
      <c r="D84" s="99">
        <v>0</v>
      </c>
      <c r="E84" s="98">
        <f t="shared" si="0"/>
        <v>0</v>
      </c>
      <c r="F84" s="40"/>
      <c r="G84" s="100">
        <v>0</v>
      </c>
      <c r="H84" s="41">
        <f t="shared" si="1"/>
        <v>0</v>
      </c>
      <c r="I84" s="41">
        <f t="shared" si="2"/>
        <v>0</v>
      </c>
      <c r="J84" s="41">
        <f t="shared" si="4"/>
        <v>0</v>
      </c>
      <c r="K84" s="41">
        <f t="shared" si="3"/>
        <v>0</v>
      </c>
      <c r="L84" s="118"/>
      <c r="M84" s="115"/>
      <c r="N84" s="115"/>
      <c r="O84" s="115"/>
      <c r="P84" s="115"/>
      <c r="Q84" s="115"/>
      <c r="R84" s="115"/>
      <c r="S84" s="115"/>
      <c r="T84" s="115"/>
      <c r="U84" s="115"/>
      <c r="V84" s="115"/>
    </row>
    <row r="85" spans="1:22" ht="11.25" customHeight="1">
      <c r="A85" s="98" t="s">
        <v>89</v>
      </c>
      <c r="B85" s="40"/>
      <c r="C85" s="40"/>
      <c r="D85" s="99">
        <v>0</v>
      </c>
      <c r="E85" s="98">
        <f t="shared" si="0"/>
        <v>0</v>
      </c>
      <c r="F85" s="40"/>
      <c r="G85" s="100">
        <v>0</v>
      </c>
      <c r="H85" s="41">
        <f t="shared" si="1"/>
        <v>0</v>
      </c>
      <c r="I85" s="41">
        <f t="shared" si="2"/>
        <v>0</v>
      </c>
      <c r="J85" s="41">
        <f t="shared" si="4"/>
        <v>0</v>
      </c>
      <c r="K85" s="41">
        <f t="shared" si="3"/>
        <v>0</v>
      </c>
      <c r="L85" s="118"/>
      <c r="M85" s="115"/>
      <c r="N85" s="115"/>
      <c r="O85" s="115"/>
      <c r="P85" s="115"/>
      <c r="Q85" s="115"/>
      <c r="R85" s="115"/>
      <c r="S85" s="115"/>
      <c r="T85" s="115"/>
      <c r="U85" s="115"/>
      <c r="V85" s="115"/>
    </row>
    <row r="86" spans="1:22" ht="11.25" customHeight="1">
      <c r="A86" s="98" t="s">
        <v>90</v>
      </c>
      <c r="B86" s="40"/>
      <c r="C86" s="40"/>
      <c r="D86" s="99">
        <v>0</v>
      </c>
      <c r="E86" s="98">
        <f t="shared" si="0"/>
        <v>0</v>
      </c>
      <c r="F86" s="40"/>
      <c r="G86" s="100">
        <v>0</v>
      </c>
      <c r="H86" s="41">
        <f t="shared" si="1"/>
        <v>0</v>
      </c>
      <c r="I86" s="41">
        <f t="shared" si="2"/>
        <v>0</v>
      </c>
      <c r="J86" s="41">
        <f t="shared" si="4"/>
        <v>0</v>
      </c>
      <c r="K86" s="41">
        <f t="shared" si="3"/>
        <v>0</v>
      </c>
      <c r="L86" s="118"/>
      <c r="M86" s="115"/>
      <c r="N86" s="115"/>
      <c r="O86" s="115"/>
      <c r="P86" s="115"/>
      <c r="Q86" s="115"/>
      <c r="R86" s="115"/>
      <c r="S86" s="115"/>
      <c r="T86" s="115"/>
      <c r="U86" s="115"/>
      <c r="V86" s="115"/>
    </row>
    <row r="87" spans="1:22" ht="11.25" customHeight="1">
      <c r="A87" s="98" t="s">
        <v>91</v>
      </c>
      <c r="B87" s="40"/>
      <c r="C87" s="40"/>
      <c r="D87" s="99">
        <v>0</v>
      </c>
      <c r="E87" s="98">
        <f t="shared" si="0"/>
        <v>0</v>
      </c>
      <c r="F87" s="40"/>
      <c r="G87" s="100">
        <v>0</v>
      </c>
      <c r="H87" s="41">
        <f t="shared" si="1"/>
        <v>0</v>
      </c>
      <c r="I87" s="41">
        <f t="shared" si="2"/>
        <v>0</v>
      </c>
      <c r="J87" s="41">
        <f t="shared" si="4"/>
        <v>0</v>
      </c>
      <c r="K87" s="41">
        <f t="shared" si="3"/>
        <v>0</v>
      </c>
      <c r="L87" s="118"/>
      <c r="M87" s="115"/>
      <c r="N87" s="115"/>
      <c r="O87" s="115"/>
      <c r="P87" s="115"/>
      <c r="Q87" s="115"/>
      <c r="R87" s="115"/>
      <c r="S87" s="115"/>
      <c r="T87" s="115"/>
      <c r="U87" s="115"/>
      <c r="V87" s="115"/>
    </row>
    <row r="88" spans="1:22" ht="11.25" customHeight="1">
      <c r="A88" s="98" t="s">
        <v>92</v>
      </c>
      <c r="B88" s="40">
        <v>123</v>
      </c>
      <c r="C88" s="40">
        <v>5</v>
      </c>
      <c r="D88" s="99">
        <v>1933</v>
      </c>
      <c r="E88" s="98">
        <f t="shared" si="0"/>
        <v>2061</v>
      </c>
      <c r="F88" s="40">
        <v>8</v>
      </c>
      <c r="G88" s="100">
        <v>314</v>
      </c>
      <c r="H88" s="41">
        <f t="shared" si="1"/>
        <v>322</v>
      </c>
      <c r="I88" s="41">
        <f t="shared" si="2"/>
        <v>136</v>
      </c>
      <c r="J88" s="41">
        <f t="shared" si="4"/>
        <v>2247</v>
      </c>
      <c r="K88" s="41">
        <f t="shared" si="3"/>
        <v>2383</v>
      </c>
      <c r="L88" s="118"/>
      <c r="M88" s="115"/>
      <c r="N88" s="115"/>
      <c r="O88" s="115"/>
      <c r="P88" s="115"/>
      <c r="Q88" s="115"/>
      <c r="R88" s="115"/>
      <c r="S88" s="115"/>
      <c r="T88" s="115"/>
      <c r="U88" s="115"/>
      <c r="V88" s="115"/>
    </row>
    <row r="89" spans="1:22" ht="11.25" customHeight="1">
      <c r="A89" s="98" t="s">
        <v>93</v>
      </c>
      <c r="B89" s="40">
        <v>3061</v>
      </c>
      <c r="C89" s="40"/>
      <c r="D89" s="99">
        <v>29587</v>
      </c>
      <c r="E89" s="98">
        <f t="shared" si="0"/>
        <v>32648</v>
      </c>
      <c r="F89" s="40">
        <v>70</v>
      </c>
      <c r="G89" s="100">
        <v>1008</v>
      </c>
      <c r="H89" s="41">
        <f t="shared" si="1"/>
        <v>1078</v>
      </c>
      <c r="I89" s="41">
        <f t="shared" si="2"/>
        <v>3131</v>
      </c>
      <c r="J89" s="41">
        <f t="shared" si="4"/>
        <v>30595</v>
      </c>
      <c r="K89" s="41">
        <f t="shared" si="3"/>
        <v>33726</v>
      </c>
      <c r="L89" s="118"/>
      <c r="M89" s="115"/>
      <c r="N89" s="115"/>
      <c r="O89" s="115"/>
      <c r="P89" s="115"/>
      <c r="Q89" s="115"/>
      <c r="R89" s="115"/>
      <c r="S89" s="115"/>
      <c r="T89" s="115"/>
      <c r="U89" s="115"/>
      <c r="V89" s="115"/>
    </row>
    <row r="90" spans="1:22" ht="11.25" customHeight="1">
      <c r="A90" s="98" t="s">
        <v>94</v>
      </c>
      <c r="B90" s="40">
        <v>47</v>
      </c>
      <c r="C90" s="40"/>
      <c r="D90" s="99">
        <v>8101</v>
      </c>
      <c r="E90" s="98">
        <f t="shared" si="0"/>
        <v>8148</v>
      </c>
      <c r="F90" s="40">
        <v>128</v>
      </c>
      <c r="G90" s="100">
        <v>109</v>
      </c>
      <c r="H90" s="41">
        <f t="shared" si="1"/>
        <v>237</v>
      </c>
      <c r="I90" s="41">
        <f t="shared" si="2"/>
        <v>175</v>
      </c>
      <c r="J90" s="41">
        <f t="shared" si="4"/>
        <v>8210</v>
      </c>
      <c r="K90" s="41">
        <f t="shared" si="3"/>
        <v>8385</v>
      </c>
      <c r="L90" s="118"/>
      <c r="M90" s="115"/>
      <c r="N90" s="115"/>
      <c r="O90" s="115"/>
      <c r="P90" s="115"/>
      <c r="Q90" s="115"/>
      <c r="R90" s="115"/>
      <c r="S90" s="115"/>
      <c r="T90" s="115"/>
      <c r="U90" s="115"/>
      <c r="V90" s="115"/>
    </row>
    <row r="91" spans="1:22" ht="11.25" customHeight="1">
      <c r="A91" s="98" t="s">
        <v>95</v>
      </c>
      <c r="B91" s="40">
        <v>40171</v>
      </c>
      <c r="C91" s="40">
        <v>20381</v>
      </c>
      <c r="D91" s="99">
        <v>282623</v>
      </c>
      <c r="E91" s="98">
        <f t="shared" si="0"/>
        <v>343175</v>
      </c>
      <c r="F91" s="40">
        <v>9639</v>
      </c>
      <c r="G91" s="100">
        <v>95965</v>
      </c>
      <c r="H91" s="41">
        <f t="shared" si="1"/>
        <v>105604</v>
      </c>
      <c r="I91" s="41">
        <f t="shared" si="2"/>
        <v>70191</v>
      </c>
      <c r="J91" s="41">
        <f t="shared" si="4"/>
        <v>378588</v>
      </c>
      <c r="K91" s="41">
        <f t="shared" si="3"/>
        <v>448779</v>
      </c>
      <c r="L91" s="118"/>
      <c r="M91" s="115"/>
      <c r="N91" s="115"/>
      <c r="O91" s="115"/>
      <c r="P91" s="115"/>
      <c r="Q91" s="115"/>
      <c r="R91" s="115"/>
      <c r="S91" s="115"/>
      <c r="T91" s="115"/>
      <c r="U91" s="115"/>
      <c r="V91" s="115"/>
    </row>
    <row r="92" spans="1:22" ht="11.25" customHeight="1">
      <c r="A92" s="98" t="s">
        <v>96</v>
      </c>
      <c r="B92" s="40">
        <v>30357</v>
      </c>
      <c r="C92" s="40"/>
      <c r="D92" s="99">
        <v>90607</v>
      </c>
      <c r="E92" s="98">
        <f t="shared" si="0"/>
        <v>120964</v>
      </c>
      <c r="F92" s="40">
        <v>374</v>
      </c>
      <c r="G92" s="100">
        <v>3496</v>
      </c>
      <c r="H92" s="41">
        <f t="shared" si="1"/>
        <v>3870</v>
      </c>
      <c r="I92" s="41">
        <f t="shared" si="2"/>
        <v>30731</v>
      </c>
      <c r="J92" s="41">
        <f t="shared" si="4"/>
        <v>94103</v>
      </c>
      <c r="K92" s="41">
        <f t="shared" si="3"/>
        <v>124834</v>
      </c>
      <c r="L92" s="118"/>
      <c r="M92" s="115"/>
      <c r="N92" s="115"/>
      <c r="O92" s="115"/>
      <c r="P92" s="115"/>
      <c r="Q92" s="115"/>
      <c r="R92" s="115"/>
      <c r="S92" s="115"/>
      <c r="T92" s="115"/>
      <c r="U92" s="115"/>
      <c r="V92" s="115"/>
    </row>
    <row r="93" spans="1:22" ht="11.25" customHeight="1">
      <c r="A93" s="98" t="s">
        <v>97</v>
      </c>
      <c r="B93" s="40">
        <v>12542</v>
      </c>
      <c r="C93" s="40"/>
      <c r="D93" s="99">
        <v>152732</v>
      </c>
      <c r="E93" s="98">
        <f t="shared" si="0"/>
        <v>165274</v>
      </c>
      <c r="F93" s="40">
        <v>1466</v>
      </c>
      <c r="G93" s="100">
        <v>16460</v>
      </c>
      <c r="H93" s="41">
        <f t="shared" si="1"/>
        <v>17926</v>
      </c>
      <c r="I93" s="41">
        <f t="shared" si="2"/>
        <v>14008</v>
      </c>
      <c r="J93" s="41">
        <f t="shared" si="4"/>
        <v>169192</v>
      </c>
      <c r="K93" s="41">
        <f t="shared" si="3"/>
        <v>183200</v>
      </c>
      <c r="L93" s="118"/>
      <c r="M93" s="115"/>
      <c r="N93" s="115"/>
      <c r="O93" s="115"/>
      <c r="P93" s="115"/>
      <c r="Q93" s="115"/>
      <c r="R93" s="115"/>
      <c r="S93" s="115"/>
      <c r="T93" s="115"/>
      <c r="U93" s="115"/>
      <c r="V93" s="115"/>
    </row>
    <row r="94" spans="1:22" ht="11.25" customHeight="1">
      <c r="A94" s="98" t="s">
        <v>98</v>
      </c>
      <c r="B94" s="40">
        <v>652026</v>
      </c>
      <c r="C94" s="40">
        <v>67</v>
      </c>
      <c r="D94" s="99">
        <v>385400</v>
      </c>
      <c r="E94" s="98">
        <f t="shared" si="0"/>
        <v>1037493</v>
      </c>
      <c r="F94" s="40">
        <v>124</v>
      </c>
      <c r="G94" s="100">
        <v>2879</v>
      </c>
      <c r="H94" s="41">
        <f t="shared" si="1"/>
        <v>3003</v>
      </c>
      <c r="I94" s="41">
        <f t="shared" si="2"/>
        <v>652217</v>
      </c>
      <c r="J94" s="41">
        <f t="shared" si="4"/>
        <v>388279</v>
      </c>
      <c r="K94" s="41">
        <f t="shared" si="3"/>
        <v>1040496</v>
      </c>
      <c r="L94" s="118"/>
      <c r="M94" s="115"/>
      <c r="N94" s="115"/>
      <c r="O94" s="115"/>
      <c r="P94" s="115"/>
      <c r="Q94" s="115"/>
      <c r="R94" s="115"/>
      <c r="S94" s="115"/>
      <c r="T94" s="115"/>
      <c r="U94" s="115"/>
      <c r="V94" s="115"/>
    </row>
    <row r="95" spans="1:22" ht="11.25" customHeight="1">
      <c r="A95" s="98" t="s">
        <v>99</v>
      </c>
      <c r="B95" s="40"/>
      <c r="C95" s="40">
        <v>140</v>
      </c>
      <c r="D95" s="99">
        <v>1044</v>
      </c>
      <c r="E95" s="98">
        <f t="shared" si="0"/>
        <v>1184</v>
      </c>
      <c r="F95" s="40"/>
      <c r="G95" s="100">
        <v>0</v>
      </c>
      <c r="H95" s="41">
        <f t="shared" si="1"/>
        <v>0</v>
      </c>
      <c r="I95" s="41">
        <f t="shared" si="2"/>
        <v>140</v>
      </c>
      <c r="J95" s="41">
        <f t="shared" si="4"/>
        <v>1044</v>
      </c>
      <c r="K95" s="41">
        <f t="shared" si="3"/>
        <v>1184</v>
      </c>
      <c r="L95" s="118"/>
      <c r="M95" s="115"/>
      <c r="N95" s="115"/>
      <c r="O95" s="115"/>
      <c r="P95" s="115"/>
      <c r="Q95" s="115"/>
      <c r="R95" s="115"/>
      <c r="S95" s="115"/>
      <c r="T95" s="115"/>
      <c r="U95" s="115"/>
      <c r="V95" s="115"/>
    </row>
    <row r="96" spans="1:22" ht="11.25" customHeight="1">
      <c r="A96" s="98" t="s">
        <v>100</v>
      </c>
      <c r="B96" s="40">
        <v>49430</v>
      </c>
      <c r="C96" s="40"/>
      <c r="D96" s="99">
        <v>296926</v>
      </c>
      <c r="E96" s="98">
        <f t="shared" si="0"/>
        <v>346356</v>
      </c>
      <c r="F96" s="40">
        <v>251</v>
      </c>
      <c r="G96" s="100">
        <v>10539</v>
      </c>
      <c r="H96" s="41">
        <f t="shared" si="1"/>
        <v>10790</v>
      </c>
      <c r="I96" s="41">
        <f t="shared" si="2"/>
        <v>49681</v>
      </c>
      <c r="J96" s="41">
        <f t="shared" si="4"/>
        <v>307465</v>
      </c>
      <c r="K96" s="41">
        <f t="shared" si="3"/>
        <v>357146</v>
      </c>
      <c r="L96" s="118"/>
      <c r="M96" s="115"/>
      <c r="N96" s="115"/>
      <c r="O96" s="115"/>
      <c r="P96" s="115"/>
      <c r="Q96" s="115"/>
      <c r="R96" s="115"/>
      <c r="S96" s="115"/>
      <c r="T96" s="115"/>
      <c r="U96" s="115"/>
      <c r="V96" s="115"/>
    </row>
    <row r="97" spans="1:22" ht="11.25" customHeight="1">
      <c r="A97" s="98" t="s">
        <v>101</v>
      </c>
      <c r="B97" s="40">
        <v>197</v>
      </c>
      <c r="C97" s="40">
        <v>2</v>
      </c>
      <c r="D97" s="99">
        <v>1194</v>
      </c>
      <c r="E97" s="98">
        <f t="shared" si="0"/>
        <v>1393</v>
      </c>
      <c r="F97" s="40">
        <v>55</v>
      </c>
      <c r="G97" s="100">
        <v>99</v>
      </c>
      <c r="H97" s="41">
        <f t="shared" si="1"/>
        <v>154</v>
      </c>
      <c r="I97" s="41">
        <f t="shared" si="2"/>
        <v>254</v>
      </c>
      <c r="J97" s="41">
        <f t="shared" si="4"/>
        <v>1293</v>
      </c>
      <c r="K97" s="41">
        <f t="shared" si="3"/>
        <v>1547</v>
      </c>
      <c r="L97" s="118"/>
      <c r="M97" s="115"/>
      <c r="N97" s="115"/>
      <c r="O97" s="115"/>
      <c r="P97" s="115"/>
      <c r="Q97" s="115"/>
      <c r="R97" s="115"/>
      <c r="S97" s="115"/>
      <c r="T97" s="115"/>
      <c r="U97" s="115"/>
      <c r="V97" s="115"/>
    </row>
    <row r="98" spans="1:22" ht="11.25" customHeight="1">
      <c r="A98" s="98" t="s">
        <v>102</v>
      </c>
      <c r="B98" s="40">
        <v>9448</v>
      </c>
      <c r="C98" s="40">
        <v>226</v>
      </c>
      <c r="D98" s="99">
        <v>57877</v>
      </c>
      <c r="E98" s="98">
        <f t="shared" si="0"/>
        <v>67551</v>
      </c>
      <c r="F98" s="40">
        <v>40</v>
      </c>
      <c r="G98" s="100">
        <v>1148</v>
      </c>
      <c r="H98" s="41">
        <f t="shared" si="1"/>
        <v>1188</v>
      </c>
      <c r="I98" s="41">
        <f t="shared" si="2"/>
        <v>9714</v>
      </c>
      <c r="J98" s="41">
        <f t="shared" si="4"/>
        <v>59025</v>
      </c>
      <c r="K98" s="41">
        <f t="shared" si="3"/>
        <v>68739</v>
      </c>
      <c r="L98" s="118"/>
      <c r="M98" s="115"/>
      <c r="N98" s="115"/>
      <c r="O98" s="115"/>
      <c r="P98" s="115"/>
      <c r="Q98" s="115"/>
      <c r="R98" s="115"/>
      <c r="S98" s="115"/>
      <c r="T98" s="115"/>
      <c r="U98" s="115"/>
      <c r="V98" s="115"/>
    </row>
    <row r="99" spans="1:22" ht="11.25" customHeight="1">
      <c r="A99" s="98" t="s">
        <v>103</v>
      </c>
      <c r="B99" s="40">
        <v>532</v>
      </c>
      <c r="C99" s="40">
        <v>302</v>
      </c>
      <c r="D99" s="99">
        <v>4103</v>
      </c>
      <c r="E99" s="98">
        <f t="shared" si="0"/>
        <v>4937</v>
      </c>
      <c r="F99" s="40">
        <v>414</v>
      </c>
      <c r="G99" s="100">
        <v>1891</v>
      </c>
      <c r="H99" s="41">
        <f t="shared" si="1"/>
        <v>2305</v>
      </c>
      <c r="I99" s="41">
        <f t="shared" si="2"/>
        <v>1248</v>
      </c>
      <c r="J99" s="41">
        <f t="shared" si="4"/>
        <v>5994</v>
      </c>
      <c r="K99" s="41">
        <f t="shared" si="3"/>
        <v>7242</v>
      </c>
      <c r="L99" s="118"/>
      <c r="M99" s="115"/>
      <c r="N99" s="115"/>
      <c r="O99" s="115"/>
      <c r="P99" s="115"/>
      <c r="Q99" s="115"/>
      <c r="R99" s="115"/>
      <c r="S99" s="115"/>
      <c r="T99" s="115"/>
      <c r="U99" s="115"/>
      <c r="V99" s="115"/>
    </row>
    <row r="100" spans="1:22" ht="11.25" customHeight="1">
      <c r="A100" s="98" t="s">
        <v>104</v>
      </c>
      <c r="B100" s="40"/>
      <c r="C100" s="40"/>
      <c r="D100" s="99">
        <v>0</v>
      </c>
      <c r="E100" s="98">
        <f t="shared" si="0"/>
        <v>0</v>
      </c>
      <c r="F100" s="40"/>
      <c r="G100" s="100">
        <v>0</v>
      </c>
      <c r="H100" s="41">
        <f t="shared" si="1"/>
        <v>0</v>
      </c>
      <c r="I100" s="41">
        <f t="shared" si="2"/>
        <v>0</v>
      </c>
      <c r="J100" s="41">
        <f t="shared" si="4"/>
        <v>0</v>
      </c>
      <c r="K100" s="41">
        <f t="shared" si="3"/>
        <v>0</v>
      </c>
      <c r="L100" s="118"/>
      <c r="M100" s="115"/>
      <c r="N100" s="115"/>
      <c r="O100" s="115"/>
      <c r="P100" s="115"/>
      <c r="Q100" s="115"/>
      <c r="R100" s="115"/>
      <c r="S100" s="115"/>
      <c r="T100" s="115"/>
      <c r="U100" s="115"/>
      <c r="V100" s="115"/>
    </row>
    <row r="101" spans="1:22" ht="11.25" customHeight="1">
      <c r="A101" s="98" t="s">
        <v>105</v>
      </c>
      <c r="B101" s="40"/>
      <c r="C101" s="40"/>
      <c r="D101" s="99">
        <v>0</v>
      </c>
      <c r="E101" s="98">
        <f t="shared" si="0"/>
        <v>0</v>
      </c>
      <c r="F101" s="40"/>
      <c r="G101" s="100">
        <v>0</v>
      </c>
      <c r="H101" s="41">
        <f t="shared" si="1"/>
        <v>0</v>
      </c>
      <c r="I101" s="41">
        <f t="shared" si="2"/>
        <v>0</v>
      </c>
      <c r="J101" s="41">
        <f t="shared" si="4"/>
        <v>0</v>
      </c>
      <c r="K101" s="41">
        <f t="shared" si="3"/>
        <v>0</v>
      </c>
      <c r="L101" s="118"/>
      <c r="M101" s="115"/>
      <c r="N101" s="115"/>
      <c r="O101" s="115"/>
      <c r="P101" s="115"/>
      <c r="Q101" s="115"/>
      <c r="R101" s="115"/>
      <c r="S101" s="115"/>
      <c r="T101" s="115"/>
      <c r="U101" s="115"/>
      <c r="V101" s="115"/>
    </row>
    <row r="102" spans="1:22" ht="11.25" customHeight="1">
      <c r="A102" s="98" t="s">
        <v>106</v>
      </c>
      <c r="B102" s="40"/>
      <c r="C102" s="40"/>
      <c r="D102" s="99">
        <v>0</v>
      </c>
      <c r="E102" s="98">
        <f t="shared" si="0"/>
        <v>0</v>
      </c>
      <c r="F102" s="40"/>
      <c r="G102" s="100">
        <v>0</v>
      </c>
      <c r="H102" s="41">
        <f t="shared" si="1"/>
        <v>0</v>
      </c>
      <c r="I102" s="41">
        <f t="shared" si="2"/>
        <v>0</v>
      </c>
      <c r="J102" s="41">
        <f t="shared" si="4"/>
        <v>0</v>
      </c>
      <c r="K102" s="41">
        <f t="shared" si="3"/>
        <v>0</v>
      </c>
      <c r="L102" s="118"/>
      <c r="M102" s="115"/>
      <c r="N102" s="115"/>
      <c r="O102" s="115"/>
      <c r="P102" s="115"/>
      <c r="Q102" s="115"/>
      <c r="R102" s="115"/>
      <c r="S102" s="115"/>
      <c r="T102" s="115"/>
      <c r="U102" s="115"/>
      <c r="V102" s="115"/>
    </row>
    <row r="103" spans="1:22" ht="11.25" customHeight="1">
      <c r="A103" s="98" t="s">
        <v>107</v>
      </c>
      <c r="B103" s="40"/>
      <c r="C103" s="40"/>
      <c r="D103" s="99">
        <v>120</v>
      </c>
      <c r="E103" s="98">
        <f t="shared" si="0"/>
        <v>120</v>
      </c>
      <c r="F103" s="40"/>
      <c r="G103" s="100">
        <v>0</v>
      </c>
      <c r="H103" s="41">
        <f t="shared" si="1"/>
        <v>0</v>
      </c>
      <c r="I103" s="41">
        <f t="shared" si="2"/>
        <v>0</v>
      </c>
      <c r="J103" s="41">
        <f t="shared" si="4"/>
        <v>120</v>
      </c>
      <c r="K103" s="41">
        <f t="shared" si="3"/>
        <v>120</v>
      </c>
      <c r="L103" s="118"/>
      <c r="M103" s="115"/>
      <c r="N103" s="115"/>
      <c r="O103" s="115"/>
      <c r="P103" s="115"/>
      <c r="Q103" s="115"/>
      <c r="R103" s="115"/>
      <c r="S103" s="115"/>
      <c r="T103" s="115"/>
      <c r="U103" s="115"/>
      <c r="V103" s="115"/>
    </row>
    <row r="104" spans="1:22" ht="11.25" customHeight="1">
      <c r="A104" s="98" t="s">
        <v>108</v>
      </c>
      <c r="B104" s="40">
        <v>810</v>
      </c>
      <c r="C104" s="40">
        <v>45</v>
      </c>
      <c r="D104" s="99">
        <v>3050</v>
      </c>
      <c r="E104" s="98">
        <f t="shared" si="0"/>
        <v>3905</v>
      </c>
      <c r="F104" s="40">
        <v>271</v>
      </c>
      <c r="G104" s="100">
        <v>335</v>
      </c>
      <c r="H104" s="41">
        <f t="shared" si="1"/>
        <v>606</v>
      </c>
      <c r="I104" s="41">
        <f t="shared" si="2"/>
        <v>1126</v>
      </c>
      <c r="J104" s="41">
        <f t="shared" si="4"/>
        <v>3385</v>
      </c>
      <c r="K104" s="41">
        <f t="shared" si="3"/>
        <v>4511</v>
      </c>
      <c r="L104" s="118"/>
      <c r="M104" s="115"/>
      <c r="N104" s="115"/>
      <c r="O104" s="115"/>
      <c r="P104" s="115"/>
      <c r="Q104" s="115"/>
      <c r="R104" s="115"/>
      <c r="S104" s="115"/>
      <c r="T104" s="115"/>
      <c r="U104" s="115"/>
      <c r="V104" s="115"/>
    </row>
    <row r="105" spans="1:22" ht="11.25" customHeight="1">
      <c r="A105" s="98" t="s">
        <v>109</v>
      </c>
      <c r="B105" s="40"/>
      <c r="C105" s="40"/>
      <c r="D105" s="99">
        <v>76</v>
      </c>
      <c r="E105" s="98">
        <f t="shared" si="0"/>
        <v>76</v>
      </c>
      <c r="F105" s="40"/>
      <c r="G105" s="100">
        <v>11</v>
      </c>
      <c r="H105" s="41">
        <f t="shared" si="1"/>
        <v>11</v>
      </c>
      <c r="I105" s="41">
        <f t="shared" si="2"/>
        <v>0</v>
      </c>
      <c r="J105" s="41">
        <f t="shared" si="4"/>
        <v>87</v>
      </c>
      <c r="K105" s="41">
        <f t="shared" si="3"/>
        <v>87</v>
      </c>
      <c r="L105" s="118"/>
      <c r="M105" s="115"/>
      <c r="N105" s="115"/>
      <c r="O105" s="115"/>
      <c r="P105" s="115"/>
      <c r="Q105" s="115"/>
      <c r="R105" s="115"/>
      <c r="S105" s="115"/>
      <c r="T105" s="115"/>
      <c r="U105" s="115"/>
      <c r="V105" s="115"/>
    </row>
    <row r="106" spans="1:22" ht="11.25" customHeight="1">
      <c r="A106" s="98" t="s">
        <v>110</v>
      </c>
      <c r="B106" s="40">
        <v>12185</v>
      </c>
      <c r="C106" s="40">
        <v>19165</v>
      </c>
      <c r="D106" s="99">
        <v>118982</v>
      </c>
      <c r="E106" s="98">
        <f t="shared" si="0"/>
        <v>150332</v>
      </c>
      <c r="F106" s="40">
        <v>14805</v>
      </c>
      <c r="G106" s="100">
        <v>56244</v>
      </c>
      <c r="H106" s="41">
        <f t="shared" si="1"/>
        <v>71049</v>
      </c>
      <c r="I106" s="41">
        <f t="shared" si="2"/>
        <v>46155</v>
      </c>
      <c r="J106" s="41">
        <f t="shared" si="4"/>
        <v>175226</v>
      </c>
      <c r="K106" s="41">
        <f t="shared" si="3"/>
        <v>221381</v>
      </c>
      <c r="L106" s="118"/>
      <c r="M106" s="115"/>
      <c r="N106" s="115"/>
      <c r="O106" s="115"/>
      <c r="P106" s="115"/>
      <c r="Q106" s="115"/>
      <c r="R106" s="115"/>
      <c r="S106" s="115"/>
      <c r="T106" s="115"/>
      <c r="U106" s="115"/>
      <c r="V106" s="115"/>
    </row>
    <row r="107" spans="1:22" ht="11.25" customHeight="1">
      <c r="A107" s="98" t="s">
        <v>111</v>
      </c>
      <c r="B107" s="40">
        <v>2090</v>
      </c>
      <c r="C107" s="40">
        <v>1061</v>
      </c>
      <c r="D107" s="99">
        <v>15955</v>
      </c>
      <c r="E107" s="98">
        <f t="shared" si="0"/>
        <v>19106</v>
      </c>
      <c r="F107" s="40">
        <v>3122</v>
      </c>
      <c r="G107" s="100">
        <v>8419</v>
      </c>
      <c r="H107" s="41">
        <f t="shared" si="1"/>
        <v>11541</v>
      </c>
      <c r="I107" s="41">
        <f t="shared" si="2"/>
        <v>6273</v>
      </c>
      <c r="J107" s="41">
        <f t="shared" si="4"/>
        <v>24374</v>
      </c>
      <c r="K107" s="41">
        <f t="shared" si="3"/>
        <v>30647</v>
      </c>
      <c r="L107" s="118"/>
      <c r="M107" s="115"/>
      <c r="N107" s="115"/>
      <c r="O107" s="115"/>
      <c r="P107" s="115"/>
      <c r="Q107" s="115"/>
      <c r="R107" s="115"/>
      <c r="S107" s="115"/>
      <c r="T107" s="115"/>
      <c r="U107" s="115"/>
      <c r="V107" s="115"/>
    </row>
    <row r="108" spans="1:22" ht="11.25" customHeight="1">
      <c r="A108" s="98" t="s">
        <v>112</v>
      </c>
      <c r="B108" s="40">
        <v>87958</v>
      </c>
      <c r="C108" s="40">
        <v>24465</v>
      </c>
      <c r="D108" s="99">
        <v>344642</v>
      </c>
      <c r="E108" s="98">
        <f t="shared" si="0"/>
        <v>457065</v>
      </c>
      <c r="F108" s="40">
        <v>2698</v>
      </c>
      <c r="G108" s="100">
        <v>13728</v>
      </c>
      <c r="H108" s="41">
        <f t="shared" si="1"/>
        <v>16426</v>
      </c>
      <c r="I108" s="41">
        <f t="shared" si="2"/>
        <v>115121</v>
      </c>
      <c r="J108" s="41">
        <f t="shared" si="4"/>
        <v>358370</v>
      </c>
      <c r="K108" s="41">
        <f t="shared" si="3"/>
        <v>473491</v>
      </c>
      <c r="L108" s="118"/>
      <c r="M108" s="115"/>
      <c r="N108" s="115"/>
      <c r="O108" s="115"/>
      <c r="P108" s="115"/>
      <c r="Q108" s="115"/>
      <c r="R108" s="115"/>
      <c r="S108" s="115"/>
      <c r="T108" s="115"/>
      <c r="U108" s="115"/>
      <c r="V108" s="115"/>
    </row>
    <row r="109" spans="1:22" ht="11.25" customHeight="1">
      <c r="A109" s="98" t="s">
        <v>113</v>
      </c>
      <c r="B109" s="40">
        <v>106215</v>
      </c>
      <c r="C109" s="40">
        <v>35147</v>
      </c>
      <c r="D109" s="99">
        <v>692697</v>
      </c>
      <c r="E109" s="98">
        <f t="shared" si="0"/>
        <v>834059</v>
      </c>
      <c r="F109" s="40">
        <v>17296</v>
      </c>
      <c r="G109" s="100">
        <v>112316</v>
      </c>
      <c r="H109" s="41">
        <f t="shared" si="1"/>
        <v>129612</v>
      </c>
      <c r="I109" s="41">
        <f t="shared" si="2"/>
        <v>158658</v>
      </c>
      <c r="J109" s="41">
        <f t="shared" si="4"/>
        <v>805013</v>
      </c>
      <c r="K109" s="41">
        <f t="shared" si="3"/>
        <v>963671</v>
      </c>
      <c r="L109" s="118"/>
      <c r="M109" s="115"/>
      <c r="N109" s="115"/>
      <c r="O109" s="115"/>
      <c r="P109" s="115"/>
      <c r="Q109" s="115"/>
      <c r="R109" s="115"/>
      <c r="S109" s="115"/>
      <c r="T109" s="115"/>
      <c r="U109" s="115"/>
      <c r="V109" s="115"/>
    </row>
    <row r="110" spans="1:22" ht="11.25" customHeight="1">
      <c r="A110" s="98" t="s">
        <v>114</v>
      </c>
      <c r="B110" s="40">
        <v>1159</v>
      </c>
      <c r="C110" s="40">
        <v>603</v>
      </c>
      <c r="D110" s="99">
        <v>11157</v>
      </c>
      <c r="E110" s="98">
        <f t="shared" si="0"/>
        <v>12919</v>
      </c>
      <c r="F110" s="40">
        <v>244</v>
      </c>
      <c r="G110" s="100">
        <v>3543</v>
      </c>
      <c r="H110" s="41">
        <f t="shared" si="1"/>
        <v>3787</v>
      </c>
      <c r="I110" s="41">
        <f t="shared" si="2"/>
        <v>2006</v>
      </c>
      <c r="J110" s="41">
        <f t="shared" si="4"/>
        <v>14700</v>
      </c>
      <c r="K110" s="41">
        <f t="shared" si="3"/>
        <v>16706</v>
      </c>
      <c r="L110" s="118"/>
      <c r="M110" s="115"/>
      <c r="N110" s="115"/>
      <c r="O110" s="115"/>
      <c r="P110" s="115"/>
      <c r="Q110" s="115"/>
      <c r="R110" s="115"/>
      <c r="S110" s="115"/>
      <c r="T110" s="115"/>
      <c r="U110" s="115"/>
      <c r="V110" s="115"/>
    </row>
    <row r="111" spans="1:22" ht="11.25" customHeight="1">
      <c r="A111" s="98" t="s">
        <v>115</v>
      </c>
      <c r="B111" s="40">
        <v>211</v>
      </c>
      <c r="C111" s="40">
        <v>36</v>
      </c>
      <c r="D111" s="99">
        <v>3601</v>
      </c>
      <c r="E111" s="98">
        <f t="shared" si="0"/>
        <v>3848</v>
      </c>
      <c r="F111" s="40">
        <v>556</v>
      </c>
      <c r="G111" s="100">
        <v>5121</v>
      </c>
      <c r="H111" s="41">
        <f t="shared" si="1"/>
        <v>5677</v>
      </c>
      <c r="I111" s="41">
        <f t="shared" si="2"/>
        <v>803</v>
      </c>
      <c r="J111" s="41">
        <f t="shared" si="4"/>
        <v>8722</v>
      </c>
      <c r="K111" s="41">
        <f t="shared" si="3"/>
        <v>9525</v>
      </c>
      <c r="L111" s="118"/>
      <c r="M111" s="115"/>
      <c r="N111" s="115"/>
      <c r="O111" s="115"/>
      <c r="P111" s="115"/>
      <c r="Q111" s="115"/>
      <c r="R111" s="115"/>
      <c r="S111" s="115"/>
      <c r="T111" s="115"/>
      <c r="U111" s="115"/>
      <c r="V111" s="115"/>
    </row>
    <row r="112" spans="1:22" ht="11.25" customHeight="1">
      <c r="A112" s="98" t="s">
        <v>116</v>
      </c>
      <c r="B112" s="40">
        <v>8</v>
      </c>
      <c r="C112" s="40"/>
      <c r="D112" s="99">
        <v>0</v>
      </c>
      <c r="E112" s="98">
        <f t="shared" si="0"/>
        <v>8</v>
      </c>
      <c r="F112" s="40"/>
      <c r="G112" s="100">
        <v>0</v>
      </c>
      <c r="H112" s="41">
        <f t="shared" si="1"/>
        <v>0</v>
      </c>
      <c r="I112" s="41">
        <f t="shared" si="2"/>
        <v>8</v>
      </c>
      <c r="J112" s="41">
        <f t="shared" si="4"/>
        <v>0</v>
      </c>
      <c r="K112" s="41">
        <f t="shared" si="3"/>
        <v>8</v>
      </c>
      <c r="L112" s="118"/>
      <c r="M112" s="115"/>
      <c r="N112" s="115"/>
      <c r="O112" s="115"/>
      <c r="P112" s="115"/>
      <c r="Q112" s="115"/>
      <c r="R112" s="115"/>
      <c r="S112" s="115"/>
      <c r="T112" s="115"/>
      <c r="U112" s="115"/>
      <c r="V112" s="115"/>
    </row>
    <row r="113" spans="1:22" ht="11.25" customHeight="1">
      <c r="A113" s="98" t="s">
        <v>117</v>
      </c>
      <c r="B113" s="40"/>
      <c r="C113" s="40"/>
      <c r="D113" s="99">
        <v>0</v>
      </c>
      <c r="E113" s="98">
        <f t="shared" si="0"/>
        <v>0</v>
      </c>
      <c r="F113" s="40"/>
      <c r="G113" s="100">
        <v>2</v>
      </c>
      <c r="H113" s="41">
        <f t="shared" si="1"/>
        <v>2</v>
      </c>
      <c r="I113" s="41">
        <f t="shared" si="2"/>
        <v>0</v>
      </c>
      <c r="J113" s="41">
        <f t="shared" si="4"/>
        <v>2</v>
      </c>
      <c r="K113" s="41">
        <f t="shared" si="3"/>
        <v>2</v>
      </c>
      <c r="L113" s="118"/>
      <c r="M113" s="115"/>
      <c r="N113" s="115"/>
      <c r="O113" s="115"/>
      <c r="P113" s="115"/>
      <c r="Q113" s="115"/>
      <c r="R113" s="115"/>
      <c r="S113" s="115"/>
      <c r="T113" s="115"/>
      <c r="U113" s="115"/>
      <c r="V113" s="115"/>
    </row>
    <row r="114" spans="1:22" ht="11.25" customHeight="1">
      <c r="A114" s="98" t="s">
        <v>118</v>
      </c>
      <c r="B114" s="40">
        <v>24067</v>
      </c>
      <c r="C114" s="40">
        <v>301</v>
      </c>
      <c r="D114" s="99">
        <v>206407</v>
      </c>
      <c r="E114" s="98">
        <f t="shared" si="0"/>
        <v>230775</v>
      </c>
      <c r="F114" s="40">
        <v>43</v>
      </c>
      <c r="G114" s="100">
        <v>977</v>
      </c>
      <c r="H114" s="41">
        <f t="shared" si="1"/>
        <v>1020</v>
      </c>
      <c r="I114" s="41">
        <f t="shared" si="2"/>
        <v>24411</v>
      </c>
      <c r="J114" s="41">
        <f t="shared" si="4"/>
        <v>207384</v>
      </c>
      <c r="K114" s="41">
        <f t="shared" si="3"/>
        <v>231795</v>
      </c>
      <c r="L114" s="118"/>
      <c r="M114" s="115"/>
      <c r="N114" s="115"/>
      <c r="O114" s="115"/>
      <c r="P114" s="115"/>
      <c r="Q114" s="115"/>
      <c r="R114" s="115"/>
      <c r="S114" s="115"/>
      <c r="T114" s="115"/>
      <c r="U114" s="115"/>
      <c r="V114" s="115"/>
    </row>
    <row r="115" spans="1:22" ht="11.25" customHeight="1">
      <c r="A115" s="98" t="s">
        <v>119</v>
      </c>
      <c r="B115" s="40"/>
      <c r="C115" s="40"/>
      <c r="D115" s="99">
        <v>0</v>
      </c>
      <c r="E115" s="98">
        <f t="shared" si="0"/>
        <v>0</v>
      </c>
      <c r="F115" s="40"/>
      <c r="G115" s="100">
        <v>0</v>
      </c>
      <c r="H115" s="41">
        <f t="shared" si="1"/>
        <v>0</v>
      </c>
      <c r="I115" s="41">
        <f t="shared" si="2"/>
        <v>0</v>
      </c>
      <c r="J115" s="41">
        <f t="shared" si="4"/>
        <v>0</v>
      </c>
      <c r="K115" s="41">
        <f t="shared" si="3"/>
        <v>0</v>
      </c>
      <c r="L115" s="118"/>
      <c r="M115" s="115"/>
      <c r="N115" s="115"/>
      <c r="O115" s="115"/>
      <c r="P115" s="115"/>
      <c r="Q115" s="115"/>
      <c r="R115" s="115"/>
      <c r="S115" s="115"/>
      <c r="T115" s="115"/>
      <c r="U115" s="115"/>
      <c r="V115" s="115"/>
    </row>
    <row r="116" spans="1:22" ht="11.25" customHeight="1">
      <c r="A116" s="98" t="s">
        <v>120</v>
      </c>
      <c r="B116" s="40"/>
      <c r="C116" s="40"/>
      <c r="D116" s="99">
        <v>0</v>
      </c>
      <c r="E116" s="98">
        <f t="shared" si="0"/>
        <v>0</v>
      </c>
      <c r="F116" s="40"/>
      <c r="G116" s="100">
        <v>0</v>
      </c>
      <c r="H116" s="41">
        <f t="shared" si="1"/>
        <v>0</v>
      </c>
      <c r="I116" s="41">
        <f t="shared" si="2"/>
        <v>0</v>
      </c>
      <c r="J116" s="41">
        <f t="shared" si="4"/>
        <v>0</v>
      </c>
      <c r="K116" s="41">
        <f t="shared" si="3"/>
        <v>0</v>
      </c>
      <c r="L116" s="118"/>
      <c r="M116" s="115"/>
      <c r="N116" s="115"/>
      <c r="O116" s="115"/>
      <c r="P116" s="115"/>
      <c r="Q116" s="115"/>
      <c r="R116" s="115"/>
      <c r="S116" s="115"/>
      <c r="T116" s="115"/>
      <c r="U116" s="115"/>
      <c r="V116" s="115"/>
    </row>
    <row r="117" spans="1:22" ht="11.25" customHeight="1">
      <c r="A117" s="98" t="s">
        <v>121</v>
      </c>
      <c r="B117" s="40"/>
      <c r="C117" s="40"/>
      <c r="D117" s="99">
        <v>0</v>
      </c>
      <c r="E117" s="98">
        <f t="shared" si="0"/>
        <v>0</v>
      </c>
      <c r="F117" s="40"/>
      <c r="G117" s="100">
        <v>0</v>
      </c>
      <c r="H117" s="41">
        <f t="shared" si="1"/>
        <v>0</v>
      </c>
      <c r="I117" s="41">
        <f t="shared" si="2"/>
        <v>0</v>
      </c>
      <c r="J117" s="41">
        <f t="shared" si="4"/>
        <v>0</v>
      </c>
      <c r="K117" s="41">
        <f t="shared" si="3"/>
        <v>0</v>
      </c>
      <c r="L117" s="118"/>
      <c r="M117" s="115"/>
      <c r="N117" s="115"/>
      <c r="O117" s="115"/>
      <c r="P117" s="115"/>
      <c r="Q117" s="115"/>
      <c r="R117" s="115"/>
      <c r="S117" s="115"/>
      <c r="T117" s="115"/>
      <c r="U117" s="115"/>
      <c r="V117" s="115"/>
    </row>
    <row r="118" spans="1:22" ht="11.25" customHeight="1">
      <c r="A118" s="98" t="s">
        <v>122</v>
      </c>
      <c r="B118" s="40"/>
      <c r="C118" s="40"/>
      <c r="D118" s="99">
        <v>0</v>
      </c>
      <c r="E118" s="98">
        <f t="shared" si="0"/>
        <v>0</v>
      </c>
      <c r="F118" s="40"/>
      <c r="G118" s="100">
        <v>0</v>
      </c>
      <c r="H118" s="41">
        <f t="shared" si="1"/>
        <v>0</v>
      </c>
      <c r="I118" s="41">
        <f t="shared" si="2"/>
        <v>0</v>
      </c>
      <c r="J118" s="41">
        <f t="shared" si="4"/>
        <v>0</v>
      </c>
      <c r="K118" s="41">
        <f t="shared" si="3"/>
        <v>0</v>
      </c>
      <c r="L118" s="118"/>
      <c r="M118" s="115"/>
      <c r="N118" s="115"/>
      <c r="O118" s="115"/>
      <c r="P118" s="115"/>
      <c r="Q118" s="115"/>
      <c r="R118" s="115"/>
      <c r="S118" s="115"/>
      <c r="T118" s="115"/>
      <c r="U118" s="115"/>
      <c r="V118" s="115"/>
    </row>
    <row r="119" spans="1:22" ht="11.25" customHeight="1">
      <c r="A119" s="98" t="s">
        <v>123</v>
      </c>
      <c r="B119" s="40"/>
      <c r="C119" s="40"/>
      <c r="D119" s="99">
        <v>0</v>
      </c>
      <c r="E119" s="98">
        <f t="shared" si="0"/>
        <v>0</v>
      </c>
      <c r="F119" s="40"/>
      <c r="G119" s="100">
        <v>0</v>
      </c>
      <c r="H119" s="41">
        <f t="shared" si="1"/>
        <v>0</v>
      </c>
      <c r="I119" s="41">
        <f t="shared" si="2"/>
        <v>0</v>
      </c>
      <c r="J119" s="41">
        <f t="shared" si="4"/>
        <v>0</v>
      </c>
      <c r="K119" s="41">
        <f t="shared" si="3"/>
        <v>0</v>
      </c>
      <c r="L119" s="118"/>
      <c r="M119" s="115"/>
      <c r="N119" s="115"/>
      <c r="O119" s="115"/>
      <c r="P119" s="115"/>
      <c r="Q119" s="115"/>
      <c r="R119" s="115"/>
      <c r="S119" s="115"/>
      <c r="T119" s="115"/>
      <c r="U119" s="115"/>
      <c r="V119" s="115"/>
    </row>
    <row r="120" spans="1:22" ht="11.25" customHeight="1">
      <c r="A120" s="98" t="s">
        <v>124</v>
      </c>
      <c r="B120" s="40"/>
      <c r="C120" s="40"/>
      <c r="D120" s="99">
        <v>0</v>
      </c>
      <c r="E120" s="98">
        <f t="shared" si="0"/>
        <v>0</v>
      </c>
      <c r="F120" s="40"/>
      <c r="G120" s="100">
        <v>0</v>
      </c>
      <c r="H120" s="41">
        <f t="shared" si="1"/>
        <v>0</v>
      </c>
      <c r="I120" s="41">
        <f t="shared" si="2"/>
        <v>0</v>
      </c>
      <c r="J120" s="41">
        <f t="shared" si="4"/>
        <v>0</v>
      </c>
      <c r="K120" s="41">
        <f t="shared" si="3"/>
        <v>0</v>
      </c>
      <c r="L120" s="118"/>
      <c r="M120" s="115"/>
      <c r="N120" s="115"/>
      <c r="O120" s="115"/>
      <c r="P120" s="115"/>
      <c r="Q120" s="115"/>
      <c r="R120" s="115"/>
      <c r="S120" s="115"/>
      <c r="T120" s="115"/>
      <c r="U120" s="115"/>
      <c r="V120" s="115"/>
    </row>
    <row r="121" spans="1:22" ht="11.25" customHeight="1">
      <c r="A121" s="98"/>
      <c r="B121" s="94"/>
      <c r="C121" s="94"/>
      <c r="D121" s="100"/>
      <c r="E121" s="98"/>
      <c r="F121" s="94"/>
      <c r="G121" s="100"/>
      <c r="H121" s="41"/>
      <c r="I121" s="41"/>
      <c r="J121" s="41"/>
      <c r="K121" s="41"/>
      <c r="L121" s="118"/>
      <c r="M121" s="115"/>
      <c r="N121" s="115"/>
      <c r="O121" s="115"/>
      <c r="P121" s="115"/>
      <c r="Q121" s="115"/>
      <c r="R121" s="115"/>
      <c r="S121" s="115"/>
      <c r="T121" s="115"/>
      <c r="U121" s="115"/>
      <c r="V121" s="115"/>
    </row>
    <row r="122" spans="1:22" ht="11.25" customHeight="1">
      <c r="A122" s="97"/>
      <c r="B122" s="101"/>
      <c r="C122" s="101"/>
      <c r="D122" s="41"/>
      <c r="E122" s="98"/>
      <c r="F122" s="97"/>
      <c r="G122" s="96"/>
      <c r="H122" s="97"/>
      <c r="I122" s="41"/>
      <c r="J122" s="97"/>
      <c r="K122" s="97"/>
      <c r="L122" s="118"/>
      <c r="M122" s="115"/>
      <c r="N122" s="115"/>
      <c r="O122" s="115"/>
      <c r="P122" s="115"/>
      <c r="Q122" s="115"/>
      <c r="R122" s="115"/>
      <c r="S122" s="115"/>
      <c r="T122" s="115"/>
      <c r="U122" s="115"/>
      <c r="V122" s="115"/>
    </row>
    <row r="123" spans="1:22" ht="11.25" customHeight="1">
      <c r="A123" s="16"/>
      <c r="B123" s="41">
        <f>SUM(B25:B122)</f>
        <v>3651962</v>
      </c>
      <c r="C123" s="41">
        <f>SUM(C25:C122)</f>
        <v>986900</v>
      </c>
      <c r="D123" s="41">
        <f>SUM(D25:D120)</f>
        <v>14939731</v>
      </c>
      <c r="E123" s="41">
        <f>SUM(E25:E120)</f>
        <v>19578593</v>
      </c>
      <c r="F123" s="94">
        <f>SUM(F25:F120)</f>
        <v>1039150</v>
      </c>
      <c r="G123" s="41">
        <f>SUM(G25:G120)</f>
        <v>3361834</v>
      </c>
      <c r="H123" s="41">
        <f>F123+G123</f>
        <v>4400984</v>
      </c>
      <c r="I123" s="41">
        <f>SUM(I25:I120)</f>
        <v>5678012</v>
      </c>
      <c r="J123" s="41">
        <f>D123+G123</f>
        <v>18301565</v>
      </c>
      <c r="K123" s="41">
        <f>E123+H123</f>
        <v>23979577</v>
      </c>
      <c r="L123" s="118"/>
      <c r="M123" s="115"/>
      <c r="N123" s="115"/>
      <c r="O123" s="115"/>
      <c r="P123" s="115"/>
      <c r="Q123" s="115"/>
      <c r="R123" s="115"/>
      <c r="S123" s="115"/>
      <c r="T123" s="115"/>
      <c r="U123" s="115"/>
      <c r="V123" s="115"/>
    </row>
    <row r="124" spans="1:22" ht="11.25" customHeight="1">
      <c r="A124" s="33"/>
      <c r="B124" s="33"/>
      <c r="C124" s="33"/>
      <c r="D124" s="33"/>
      <c r="E124" s="33"/>
      <c r="F124" s="33"/>
      <c r="G124" s="33"/>
      <c r="H124" s="33"/>
      <c r="I124" s="33"/>
      <c r="J124" s="33"/>
      <c r="K124" s="33"/>
      <c r="L124" s="118"/>
      <c r="M124" s="115"/>
      <c r="N124" s="115"/>
      <c r="O124" s="115"/>
      <c r="P124" s="115"/>
      <c r="Q124" s="115"/>
      <c r="R124" s="115"/>
      <c r="S124" s="115"/>
      <c r="T124" s="115"/>
      <c r="U124" s="115"/>
      <c r="V124" s="115"/>
    </row>
    <row r="125" spans="1:12" ht="11.25" customHeight="1">
      <c r="A125" s="75"/>
      <c r="B125" s="75"/>
      <c r="C125" s="75"/>
      <c r="D125" s="75"/>
      <c r="E125" s="75"/>
      <c r="F125" s="75"/>
      <c r="G125" s="75"/>
      <c r="H125" s="75"/>
      <c r="I125" s="75"/>
      <c r="J125" s="75"/>
      <c r="K125" s="75"/>
      <c r="L125" s="68"/>
    </row>
    <row r="126" spans="1:12" ht="11.25" customHeight="1">
      <c r="A126" s="66" t="s">
        <v>126</v>
      </c>
      <c r="B126" s="66"/>
      <c r="C126" s="66"/>
      <c r="D126" s="66"/>
      <c r="E126" s="66"/>
      <c r="F126" s="66"/>
      <c r="G126" s="66"/>
      <c r="H126" s="66"/>
      <c r="I126" s="66"/>
      <c r="J126" s="66"/>
      <c r="K126" s="66"/>
      <c r="L126" s="68"/>
    </row>
    <row r="127" spans="1:12" ht="11.25" customHeight="1">
      <c r="A127" s="66"/>
      <c r="B127" s="66"/>
      <c r="C127" s="66"/>
      <c r="D127" s="66"/>
      <c r="E127" s="66"/>
      <c r="F127" s="66"/>
      <c r="G127" s="66"/>
      <c r="H127" s="66"/>
      <c r="I127" s="66"/>
      <c r="J127" s="66"/>
      <c r="K127" s="66"/>
      <c r="L127" s="68"/>
    </row>
    <row r="128" spans="1:22" ht="11.25" customHeight="1">
      <c r="A128" s="66" t="s">
        <v>127</v>
      </c>
      <c r="B128" s="66"/>
      <c r="C128" s="66"/>
      <c r="D128" s="66"/>
      <c r="E128" s="66"/>
      <c r="F128" s="66"/>
      <c r="G128" s="66"/>
      <c r="H128" s="66"/>
      <c r="I128" s="66"/>
      <c r="J128" s="66"/>
      <c r="K128" s="66"/>
      <c r="L128" s="113"/>
      <c r="M128" s="113"/>
      <c r="N128" s="113"/>
      <c r="O128" s="113"/>
      <c r="P128" s="113"/>
      <c r="Q128" s="113"/>
      <c r="R128" s="113"/>
      <c r="S128" s="113"/>
      <c r="T128" s="113"/>
      <c r="U128" s="113"/>
      <c r="V128" s="114"/>
    </row>
    <row r="129" ht="11.25" customHeight="1">
      <c r="L129" s="68"/>
    </row>
    <row r="130" spans="1:12" ht="11.25" customHeight="1">
      <c r="A130" s="68" t="s">
        <v>138</v>
      </c>
      <c r="L130" s="68"/>
    </row>
  </sheetData>
  <sheetProtection selectLockedCells="1" selectUnlockedCells="1"/>
  <mergeCells count="21">
    <mergeCell ref="A1:K1"/>
    <mergeCell ref="A2:K2"/>
    <mergeCell ref="A3:K3"/>
    <mergeCell ref="A4:K4"/>
    <mergeCell ref="A5:K5"/>
    <mergeCell ref="A6:K6"/>
    <mergeCell ref="A7:K7"/>
    <mergeCell ref="A8:K8"/>
    <mergeCell ref="A9:K9"/>
    <mergeCell ref="A10:K10"/>
    <mergeCell ref="A11:K11"/>
    <mergeCell ref="A12:K12"/>
    <mergeCell ref="A13:K13"/>
    <mergeCell ref="A14:K14"/>
    <mergeCell ref="A15:K15"/>
    <mergeCell ref="A16:K16"/>
    <mergeCell ref="A17:K17"/>
    <mergeCell ref="B19:K19"/>
    <mergeCell ref="B21:C21"/>
    <mergeCell ref="F22:H22"/>
    <mergeCell ref="B23:C23"/>
  </mergeCells>
  <printOptions/>
  <pageMargins left="0.19652777777777777" right="0.19652777777777777" top="0.19652777777777777" bottom="0.19652777777777777" header="0.5118055555555555" footer="0.5118055555555555"/>
  <pageSetup fitToHeight="1" fitToWidth="1" horizontalDpi="300" verticalDpi="300" orientation="portrait" paperSize="8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27"/>
  <sheetViews>
    <sheetView workbookViewId="0" topLeftCell="A1">
      <selection activeCell="K17" sqref="K17"/>
    </sheetView>
  </sheetViews>
  <sheetFormatPr defaultColWidth="11.421875" defaultRowHeight="11.25" customHeight="1"/>
  <cols>
    <col min="1" max="1" width="21.00390625" style="102" customWidth="1"/>
    <col min="2" max="12" width="10.7109375" style="102" customWidth="1"/>
    <col min="13" max="16384" width="10.7109375" style="103" customWidth="1"/>
  </cols>
  <sheetData>
    <row r="1" spans="1:12" s="104" customFormat="1" ht="11.25" customHeight="1">
      <c r="A1" s="72" t="s">
        <v>139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</row>
    <row r="2" spans="1:12" s="104" customFormat="1" ht="11.25" customHeight="1">
      <c r="A2" s="2" t="s">
        <v>128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s="104" customFormat="1" ht="11.25" customHeight="1">
      <c r="A3" s="72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</row>
    <row r="4" spans="1:12" s="104" customFormat="1" ht="11.25" customHeight="1">
      <c r="A4" s="72"/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</row>
    <row r="5" spans="1:12" s="104" customFormat="1" ht="11.25" customHeight="1">
      <c r="A5" s="72" t="s">
        <v>3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s="104" customFormat="1" ht="11.25" customHeight="1">
      <c r="A6" s="72"/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</row>
    <row r="7" spans="1:12" s="104" customFormat="1" ht="11.25" customHeight="1">
      <c r="A7" s="72" t="s">
        <v>4</v>
      </c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</row>
    <row r="8" spans="1:12" s="104" customFormat="1" ht="11.25" customHeight="1">
      <c r="A8" s="72"/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</row>
    <row r="9" spans="1:12" s="104" customFormat="1" ht="11.25" customHeight="1">
      <c r="A9" s="72" t="s">
        <v>5</v>
      </c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</row>
    <row r="10" spans="1:12" s="104" customFormat="1" ht="11.25" customHeight="1">
      <c r="A10" s="72"/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</row>
    <row r="11" spans="1:12" s="104" customFormat="1" ht="11.25" customHeight="1">
      <c r="A11" s="72"/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</row>
    <row r="12" spans="1:12" s="104" customFormat="1" ht="11.25" customHeight="1">
      <c r="A12" s="72" t="s">
        <v>6</v>
      </c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2"/>
    </row>
    <row r="13" spans="1:12" s="104" customFormat="1" ht="11.25" customHeight="1">
      <c r="A13" s="72"/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72"/>
    </row>
    <row r="14" spans="1:12" s="104" customFormat="1" ht="11.25" customHeight="1">
      <c r="A14" s="72" t="s">
        <v>7</v>
      </c>
      <c r="B14" s="72"/>
      <c r="C14" s="72"/>
      <c r="D14" s="72"/>
      <c r="E14" s="72"/>
      <c r="F14" s="72"/>
      <c r="G14" s="72"/>
      <c r="H14" s="72"/>
      <c r="I14" s="72"/>
      <c r="J14" s="72"/>
      <c r="K14" s="72"/>
      <c r="L14" s="72"/>
    </row>
    <row r="15" spans="1:12" s="104" customFormat="1" ht="11.25" customHeight="1">
      <c r="A15" s="72" t="s">
        <v>157</v>
      </c>
      <c r="B15" s="72"/>
      <c r="C15" s="72"/>
      <c r="D15" s="72"/>
      <c r="E15" s="72"/>
      <c r="F15" s="72"/>
      <c r="G15" s="72"/>
      <c r="H15" s="72"/>
      <c r="I15" s="72"/>
      <c r="J15" s="72"/>
      <c r="K15" s="72"/>
      <c r="L15" s="72"/>
    </row>
    <row r="16" spans="1:12" s="104" customFormat="1" ht="11.25" customHeight="1">
      <c r="A16" s="105"/>
      <c r="B16" s="105"/>
      <c r="C16" s="105"/>
      <c r="D16" s="105"/>
      <c r="E16" s="105"/>
      <c r="F16" s="105"/>
      <c r="G16" s="105"/>
      <c r="H16" s="105"/>
      <c r="I16" s="105"/>
      <c r="J16" s="105"/>
      <c r="K16" s="105"/>
      <c r="L16" s="105"/>
    </row>
    <row r="17" spans="1:12" s="104" customFormat="1" ht="11.25" customHeight="1">
      <c r="A17" s="106"/>
      <c r="B17" s="35"/>
      <c r="C17" s="35"/>
      <c r="D17" s="35"/>
      <c r="E17" s="35"/>
      <c r="F17" s="35"/>
      <c r="G17" s="75"/>
      <c r="H17" s="75"/>
      <c r="I17" s="75"/>
      <c r="J17" s="75"/>
      <c r="K17" s="75"/>
      <c r="L17" s="76" t="s">
        <v>10</v>
      </c>
    </row>
    <row r="18" spans="1:12" s="108" customFormat="1" ht="11.25" customHeight="1">
      <c r="A18" s="107" t="s">
        <v>160</v>
      </c>
      <c r="B18" s="78" t="s">
        <v>141</v>
      </c>
      <c r="C18" s="78"/>
      <c r="D18" s="78"/>
      <c r="E18" s="78"/>
      <c r="F18" s="78"/>
      <c r="G18" s="78"/>
      <c r="H18" s="78"/>
      <c r="I18" s="78"/>
      <c r="J18" s="78"/>
      <c r="K18" s="78"/>
      <c r="L18" s="78"/>
    </row>
    <row r="19" spans="1:12" s="108" customFormat="1" ht="11.25" customHeight="1">
      <c r="A19" s="79" t="s">
        <v>13</v>
      </c>
      <c r="B19" s="109"/>
      <c r="C19" s="33"/>
      <c r="D19" s="33"/>
      <c r="E19" s="32"/>
      <c r="F19" s="109"/>
      <c r="G19" s="33"/>
      <c r="H19" s="32"/>
      <c r="I19" s="109"/>
      <c r="J19" s="33"/>
      <c r="K19" s="32"/>
      <c r="L19" s="79" t="s">
        <v>16</v>
      </c>
    </row>
    <row r="20" spans="1:12" s="108" customFormat="1" ht="11.25" customHeight="1">
      <c r="A20" s="82" t="s">
        <v>17</v>
      </c>
      <c r="B20" s="110" t="s">
        <v>18</v>
      </c>
      <c r="C20" s="110"/>
      <c r="D20" s="87"/>
      <c r="E20" s="87"/>
      <c r="F20" s="82" t="s">
        <v>19</v>
      </c>
      <c r="G20" s="82"/>
      <c r="H20" s="82"/>
      <c r="I20" s="58"/>
      <c r="J20" s="75" t="s">
        <v>133</v>
      </c>
      <c r="K20" s="46"/>
      <c r="L20" s="82" t="s">
        <v>20</v>
      </c>
    </row>
    <row r="21" spans="1:12" s="108" customFormat="1" ht="11.25" customHeight="1">
      <c r="A21" s="82" t="s">
        <v>21</v>
      </c>
      <c r="B21" s="89" t="s">
        <v>134</v>
      </c>
      <c r="C21" s="89" t="s">
        <v>26</v>
      </c>
      <c r="D21" s="111"/>
      <c r="E21" s="91"/>
      <c r="F21" s="92" t="s">
        <v>135</v>
      </c>
      <c r="G21" s="92"/>
      <c r="H21" s="92"/>
      <c r="I21" s="90"/>
      <c r="J21" s="111"/>
      <c r="K21" s="91"/>
      <c r="L21" s="82" t="s">
        <v>24</v>
      </c>
    </row>
    <row r="22" spans="1:12" s="108" customFormat="1" ht="11.25" customHeight="1">
      <c r="A22" s="93"/>
      <c r="B22" s="79" t="s">
        <v>159</v>
      </c>
      <c r="C22" s="79"/>
      <c r="D22" s="16" t="s">
        <v>137</v>
      </c>
      <c r="E22" s="16" t="s">
        <v>28</v>
      </c>
      <c r="F22" s="16" t="s">
        <v>159</v>
      </c>
      <c r="G22" s="16" t="s">
        <v>137</v>
      </c>
      <c r="H22" s="16" t="s">
        <v>28</v>
      </c>
      <c r="I22" s="16" t="s">
        <v>159</v>
      </c>
      <c r="J22" s="16" t="s">
        <v>137</v>
      </c>
      <c r="K22" s="16" t="s">
        <v>133</v>
      </c>
      <c r="L22" s="16"/>
    </row>
    <row r="23" spans="1:12" s="108" customFormat="1" ht="11.25" customHeight="1">
      <c r="A23" s="95"/>
      <c r="B23" s="36"/>
      <c r="C23" s="36"/>
      <c r="D23" s="96"/>
      <c r="E23" s="95"/>
      <c r="F23" s="36"/>
      <c r="G23" s="96"/>
      <c r="H23" s="97"/>
      <c r="I23" s="97"/>
      <c r="J23" s="97"/>
      <c r="K23" s="97"/>
      <c r="L23" s="36"/>
    </row>
    <row r="24" spans="1:12" s="108" customFormat="1" ht="11.25" customHeight="1">
      <c r="A24" s="98" t="s">
        <v>29</v>
      </c>
      <c r="B24" s="40">
        <v>1762</v>
      </c>
      <c r="C24" s="40">
        <v>151</v>
      </c>
      <c r="D24" s="100">
        <v>12540</v>
      </c>
      <c r="E24" s="98">
        <f aca="true" t="shared" si="0" ref="E24:E119">SUM(B24:D24)</f>
        <v>14453</v>
      </c>
      <c r="F24" s="40">
        <v>1044</v>
      </c>
      <c r="G24" s="100">
        <v>27636</v>
      </c>
      <c r="H24" s="41">
        <f aca="true" t="shared" si="1" ref="H24:H119">SUM(F24:G24)</f>
        <v>28680</v>
      </c>
      <c r="I24" s="41">
        <f aca="true" t="shared" si="2" ref="I24:I119">SUM(B24+C24+F24)</f>
        <v>2957</v>
      </c>
      <c r="J24" s="41">
        <f aca="true" t="shared" si="3" ref="J24:J119">SUM(D24+G24)</f>
        <v>40176</v>
      </c>
      <c r="K24" s="98">
        <f>SUM(I24:J24)</f>
        <v>43133</v>
      </c>
      <c r="L24" s="40">
        <v>17907</v>
      </c>
    </row>
    <row r="25" spans="1:12" s="108" customFormat="1" ht="11.25" customHeight="1">
      <c r="A25" s="98" t="s">
        <v>30</v>
      </c>
      <c r="B25" s="40">
        <v>19487</v>
      </c>
      <c r="C25" s="40">
        <v>14</v>
      </c>
      <c r="D25" s="100">
        <v>31540</v>
      </c>
      <c r="E25" s="98">
        <f t="shared" si="0"/>
        <v>51041</v>
      </c>
      <c r="F25" s="40">
        <v>59</v>
      </c>
      <c r="G25" s="100">
        <v>647</v>
      </c>
      <c r="H25" s="41">
        <f t="shared" si="1"/>
        <v>706</v>
      </c>
      <c r="I25" s="41">
        <f t="shared" si="2"/>
        <v>19560</v>
      </c>
      <c r="J25" s="41">
        <f t="shared" si="3"/>
        <v>32187</v>
      </c>
      <c r="K25" s="98">
        <f aca="true" t="shared" si="4" ref="K25:K119">SUM(E25+H25)</f>
        <v>51747</v>
      </c>
      <c r="L25" s="40">
        <v>116380</v>
      </c>
    </row>
    <row r="26" spans="1:12" s="108" customFormat="1" ht="11.25" customHeight="1">
      <c r="A26" s="98" t="s">
        <v>31</v>
      </c>
      <c r="B26" s="40">
        <v>1252</v>
      </c>
      <c r="C26" s="40">
        <v>33</v>
      </c>
      <c r="D26" s="100">
        <v>7743</v>
      </c>
      <c r="E26" s="98">
        <f t="shared" si="0"/>
        <v>9028</v>
      </c>
      <c r="F26" s="40">
        <v>145</v>
      </c>
      <c r="G26" s="100">
        <v>1245</v>
      </c>
      <c r="H26" s="41">
        <f t="shared" si="1"/>
        <v>1390</v>
      </c>
      <c r="I26" s="41">
        <f t="shared" si="2"/>
        <v>1430</v>
      </c>
      <c r="J26" s="41">
        <f t="shared" si="3"/>
        <v>8988</v>
      </c>
      <c r="K26" s="98">
        <f t="shared" si="4"/>
        <v>10418</v>
      </c>
      <c r="L26" s="40">
        <v>1739</v>
      </c>
    </row>
    <row r="27" spans="1:12" s="108" customFormat="1" ht="11.25" customHeight="1">
      <c r="A27" s="98" t="s">
        <v>142</v>
      </c>
      <c r="B27" s="40">
        <v>602</v>
      </c>
      <c r="C27" s="40">
        <v>1077</v>
      </c>
      <c r="D27" s="100">
        <v>11286</v>
      </c>
      <c r="E27" s="98">
        <f t="shared" si="0"/>
        <v>12965</v>
      </c>
      <c r="F27" s="40">
        <v>476</v>
      </c>
      <c r="G27" s="100">
        <v>4062</v>
      </c>
      <c r="H27" s="41">
        <f t="shared" si="1"/>
        <v>4538</v>
      </c>
      <c r="I27" s="41">
        <f t="shared" si="2"/>
        <v>2155</v>
      </c>
      <c r="J27" s="41">
        <f t="shared" si="3"/>
        <v>15348</v>
      </c>
      <c r="K27" s="98">
        <f t="shared" si="4"/>
        <v>17503</v>
      </c>
      <c r="L27" s="40"/>
    </row>
    <row r="28" spans="1:12" s="108" customFormat="1" ht="11.25" customHeight="1">
      <c r="A28" s="98" t="s">
        <v>33</v>
      </c>
      <c r="B28" s="40">
        <v>47</v>
      </c>
      <c r="C28" s="40">
        <v>209</v>
      </c>
      <c r="D28" s="100">
        <v>1678</v>
      </c>
      <c r="E28" s="98">
        <f t="shared" si="0"/>
        <v>1934</v>
      </c>
      <c r="F28" s="40">
        <v>51</v>
      </c>
      <c r="G28" s="100">
        <v>233</v>
      </c>
      <c r="H28" s="41">
        <f t="shared" si="1"/>
        <v>284</v>
      </c>
      <c r="I28" s="41">
        <f t="shared" si="2"/>
        <v>307</v>
      </c>
      <c r="J28" s="41">
        <f t="shared" si="3"/>
        <v>1911</v>
      </c>
      <c r="K28" s="98">
        <f t="shared" si="4"/>
        <v>2218</v>
      </c>
      <c r="L28" s="40">
        <v>47</v>
      </c>
    </row>
    <row r="29" spans="1:12" s="108" customFormat="1" ht="11.25" customHeight="1">
      <c r="A29" s="98" t="s">
        <v>34</v>
      </c>
      <c r="B29" s="40">
        <v>2855</v>
      </c>
      <c r="C29" s="40">
        <v>16</v>
      </c>
      <c r="D29" s="100">
        <v>16719</v>
      </c>
      <c r="E29" s="98">
        <f t="shared" si="0"/>
        <v>19590</v>
      </c>
      <c r="F29" s="40"/>
      <c r="G29" s="100">
        <v>6</v>
      </c>
      <c r="H29" s="41">
        <f t="shared" si="1"/>
        <v>6</v>
      </c>
      <c r="I29" s="41">
        <f t="shared" si="2"/>
        <v>2871</v>
      </c>
      <c r="J29" s="41">
        <f t="shared" si="3"/>
        <v>16725</v>
      </c>
      <c r="K29" s="98">
        <f t="shared" si="4"/>
        <v>19596</v>
      </c>
      <c r="L29" s="40">
        <v>373</v>
      </c>
    </row>
    <row r="30" spans="1:12" s="108" customFormat="1" ht="11.25" customHeight="1">
      <c r="A30" s="98" t="s">
        <v>35</v>
      </c>
      <c r="B30" s="40">
        <v>2130</v>
      </c>
      <c r="C30" s="40">
        <v>4438</v>
      </c>
      <c r="D30" s="100">
        <v>115380</v>
      </c>
      <c r="E30" s="98">
        <f t="shared" si="0"/>
        <v>121948</v>
      </c>
      <c r="F30" s="40">
        <v>1680</v>
      </c>
      <c r="G30" s="100">
        <v>13015</v>
      </c>
      <c r="H30" s="41">
        <f t="shared" si="1"/>
        <v>14695</v>
      </c>
      <c r="I30" s="41">
        <f t="shared" si="2"/>
        <v>8248</v>
      </c>
      <c r="J30" s="41">
        <f t="shared" si="3"/>
        <v>128395</v>
      </c>
      <c r="K30" s="98">
        <f t="shared" si="4"/>
        <v>136643</v>
      </c>
      <c r="L30" s="40">
        <v>47413</v>
      </c>
    </row>
    <row r="31" spans="1:12" s="108" customFormat="1" ht="11.25" customHeight="1">
      <c r="A31" s="98" t="s">
        <v>36</v>
      </c>
      <c r="B31" s="40">
        <v>1</v>
      </c>
      <c r="C31" s="40"/>
      <c r="D31" s="100">
        <v>14</v>
      </c>
      <c r="E31" s="98">
        <f t="shared" si="0"/>
        <v>15</v>
      </c>
      <c r="F31" s="40"/>
      <c r="G31" s="100">
        <v>8</v>
      </c>
      <c r="H31" s="41">
        <f t="shared" si="1"/>
        <v>8</v>
      </c>
      <c r="I31" s="41">
        <f t="shared" si="2"/>
        <v>1</v>
      </c>
      <c r="J31" s="41">
        <f t="shared" si="3"/>
        <v>22</v>
      </c>
      <c r="K31" s="98">
        <f t="shared" si="4"/>
        <v>23</v>
      </c>
      <c r="L31" s="40">
        <v>176</v>
      </c>
    </row>
    <row r="32" spans="1:12" s="108" customFormat="1" ht="11.25" customHeight="1">
      <c r="A32" s="98" t="s">
        <v>37</v>
      </c>
      <c r="B32" s="40"/>
      <c r="C32" s="40">
        <v>170</v>
      </c>
      <c r="D32" s="100">
        <v>623</v>
      </c>
      <c r="E32" s="98">
        <f t="shared" si="0"/>
        <v>793</v>
      </c>
      <c r="F32" s="40"/>
      <c r="G32" s="100">
        <v>464</v>
      </c>
      <c r="H32" s="41">
        <f t="shared" si="1"/>
        <v>464</v>
      </c>
      <c r="I32" s="41">
        <f t="shared" si="2"/>
        <v>170</v>
      </c>
      <c r="J32" s="41">
        <f t="shared" si="3"/>
        <v>1087</v>
      </c>
      <c r="K32" s="98">
        <f t="shared" si="4"/>
        <v>1257</v>
      </c>
      <c r="L32" s="40"/>
    </row>
    <row r="33" spans="1:12" s="108" customFormat="1" ht="11.25" customHeight="1">
      <c r="A33" s="98" t="s">
        <v>38</v>
      </c>
      <c r="B33" s="40">
        <v>37972</v>
      </c>
      <c r="C33" s="40"/>
      <c r="D33" s="100">
        <v>105344</v>
      </c>
      <c r="E33" s="98">
        <f t="shared" si="0"/>
        <v>143316</v>
      </c>
      <c r="F33" s="40"/>
      <c r="G33" s="100">
        <v>59</v>
      </c>
      <c r="H33" s="41">
        <f t="shared" si="1"/>
        <v>59</v>
      </c>
      <c r="I33" s="41">
        <f t="shared" si="2"/>
        <v>37972</v>
      </c>
      <c r="J33" s="41">
        <f t="shared" si="3"/>
        <v>105403</v>
      </c>
      <c r="K33" s="98">
        <f t="shared" si="4"/>
        <v>143375</v>
      </c>
      <c r="L33" s="40">
        <v>306279</v>
      </c>
    </row>
    <row r="34" spans="1:12" s="108" customFormat="1" ht="11.25" customHeight="1">
      <c r="A34" s="98" t="s">
        <v>39</v>
      </c>
      <c r="B34" s="40">
        <v>28222</v>
      </c>
      <c r="C34" s="40">
        <v>44584</v>
      </c>
      <c r="D34" s="100">
        <v>449327</v>
      </c>
      <c r="E34" s="98">
        <f t="shared" si="0"/>
        <v>522133</v>
      </c>
      <c r="F34" s="40">
        <v>64045</v>
      </c>
      <c r="G34" s="100">
        <v>162274</v>
      </c>
      <c r="H34" s="41">
        <f t="shared" si="1"/>
        <v>226319</v>
      </c>
      <c r="I34" s="41">
        <f t="shared" si="2"/>
        <v>136851</v>
      </c>
      <c r="J34" s="41">
        <f t="shared" si="3"/>
        <v>611601</v>
      </c>
      <c r="K34" s="98">
        <f t="shared" si="4"/>
        <v>748452</v>
      </c>
      <c r="L34" s="40">
        <v>468689</v>
      </c>
    </row>
    <row r="35" spans="1:12" s="108" customFormat="1" ht="11.25" customHeight="1">
      <c r="A35" s="98" t="s">
        <v>40</v>
      </c>
      <c r="B35" s="40">
        <v>449</v>
      </c>
      <c r="C35" s="40">
        <v>399</v>
      </c>
      <c r="D35" s="100">
        <v>5444</v>
      </c>
      <c r="E35" s="98">
        <f t="shared" si="0"/>
        <v>6292</v>
      </c>
      <c r="F35" s="40">
        <v>124</v>
      </c>
      <c r="G35" s="100">
        <v>1074</v>
      </c>
      <c r="H35" s="41">
        <f t="shared" si="1"/>
        <v>1198</v>
      </c>
      <c r="I35" s="41">
        <f t="shared" si="2"/>
        <v>972</v>
      </c>
      <c r="J35" s="41">
        <f t="shared" si="3"/>
        <v>6518</v>
      </c>
      <c r="K35" s="98">
        <f t="shared" si="4"/>
        <v>7490</v>
      </c>
      <c r="L35" s="40"/>
    </row>
    <row r="36" spans="1:12" s="108" customFormat="1" ht="11.25" customHeight="1">
      <c r="A36" s="98" t="s">
        <v>41</v>
      </c>
      <c r="B36" s="40">
        <v>21893</v>
      </c>
      <c r="C36" s="40">
        <v>14448</v>
      </c>
      <c r="D36" s="100">
        <v>158043</v>
      </c>
      <c r="E36" s="98">
        <f t="shared" si="0"/>
        <v>194384</v>
      </c>
      <c r="F36" s="40">
        <v>9105</v>
      </c>
      <c r="G36" s="100">
        <v>55747</v>
      </c>
      <c r="H36" s="41">
        <f t="shared" si="1"/>
        <v>64852</v>
      </c>
      <c r="I36" s="41">
        <f t="shared" si="2"/>
        <v>45446</v>
      </c>
      <c r="J36" s="41">
        <f t="shared" si="3"/>
        <v>213790</v>
      </c>
      <c r="K36" s="98">
        <f t="shared" si="4"/>
        <v>259236</v>
      </c>
      <c r="L36" s="40">
        <v>2910</v>
      </c>
    </row>
    <row r="37" spans="1:12" s="108" customFormat="1" ht="11.25" customHeight="1">
      <c r="A37" s="98" t="s">
        <v>42</v>
      </c>
      <c r="B37" s="40">
        <v>10614</v>
      </c>
      <c r="C37" s="40">
        <v>9213</v>
      </c>
      <c r="D37" s="100">
        <v>77252</v>
      </c>
      <c r="E37" s="98">
        <f t="shared" si="0"/>
        <v>97079</v>
      </c>
      <c r="F37" s="40">
        <v>11502</v>
      </c>
      <c r="G37" s="100">
        <v>36565</v>
      </c>
      <c r="H37" s="41">
        <f t="shared" si="1"/>
        <v>48067</v>
      </c>
      <c r="I37" s="41">
        <f t="shared" si="2"/>
        <v>31329</v>
      </c>
      <c r="J37" s="41">
        <f t="shared" si="3"/>
        <v>113817</v>
      </c>
      <c r="K37" s="98">
        <f t="shared" si="4"/>
        <v>145146</v>
      </c>
      <c r="L37" s="40">
        <v>389722</v>
      </c>
    </row>
    <row r="38" spans="1:12" s="108" customFormat="1" ht="11.25" customHeight="1">
      <c r="A38" s="98" t="s">
        <v>43</v>
      </c>
      <c r="B38" s="40">
        <v>449</v>
      </c>
      <c r="C38" s="40">
        <v>1057</v>
      </c>
      <c r="D38" s="100">
        <v>6408</v>
      </c>
      <c r="E38" s="98">
        <f t="shared" si="0"/>
        <v>7914</v>
      </c>
      <c r="F38" s="40">
        <v>3049</v>
      </c>
      <c r="G38" s="100">
        <v>15124</v>
      </c>
      <c r="H38" s="41">
        <f t="shared" si="1"/>
        <v>18173</v>
      </c>
      <c r="I38" s="41">
        <f t="shared" si="2"/>
        <v>4555</v>
      </c>
      <c r="J38" s="41">
        <f t="shared" si="3"/>
        <v>21532</v>
      </c>
      <c r="K38" s="98">
        <f t="shared" si="4"/>
        <v>26087</v>
      </c>
      <c r="L38" s="40">
        <v>4643</v>
      </c>
    </row>
    <row r="39" spans="1:12" s="108" customFormat="1" ht="11.25" customHeight="1">
      <c r="A39" s="98" t="s">
        <v>44</v>
      </c>
      <c r="B39" s="40">
        <v>27</v>
      </c>
      <c r="C39" s="40">
        <v>198</v>
      </c>
      <c r="D39" s="100">
        <v>7454</v>
      </c>
      <c r="E39" s="98">
        <f t="shared" si="0"/>
        <v>7679</v>
      </c>
      <c r="F39" s="40">
        <v>993</v>
      </c>
      <c r="G39" s="100">
        <v>6908</v>
      </c>
      <c r="H39" s="41">
        <f t="shared" si="1"/>
        <v>7901</v>
      </c>
      <c r="I39" s="41">
        <f t="shared" si="2"/>
        <v>1218</v>
      </c>
      <c r="J39" s="41">
        <f t="shared" si="3"/>
        <v>14362</v>
      </c>
      <c r="K39" s="98">
        <f t="shared" si="4"/>
        <v>15580</v>
      </c>
      <c r="L39" s="40">
        <v>45833</v>
      </c>
    </row>
    <row r="40" spans="1:12" s="108" customFormat="1" ht="11.25" customHeight="1">
      <c r="A40" s="98" t="s">
        <v>45</v>
      </c>
      <c r="B40" s="40"/>
      <c r="C40" s="40">
        <v>1606</v>
      </c>
      <c r="D40" s="100">
        <v>14166</v>
      </c>
      <c r="E40" s="98">
        <f t="shared" si="0"/>
        <v>15772</v>
      </c>
      <c r="F40" s="40">
        <v>985</v>
      </c>
      <c r="G40" s="100">
        <v>11290</v>
      </c>
      <c r="H40" s="41">
        <f t="shared" si="1"/>
        <v>12275</v>
      </c>
      <c r="I40" s="41">
        <f t="shared" si="2"/>
        <v>2591</v>
      </c>
      <c r="J40" s="41">
        <f t="shared" si="3"/>
        <v>25456</v>
      </c>
      <c r="K40" s="98">
        <f t="shared" si="4"/>
        <v>28047</v>
      </c>
      <c r="L40" s="40">
        <v>414515</v>
      </c>
    </row>
    <row r="41" spans="1:12" s="108" customFormat="1" ht="11.25" customHeight="1">
      <c r="A41" s="98" t="s">
        <v>46</v>
      </c>
      <c r="B41" s="40">
        <v>6786</v>
      </c>
      <c r="C41" s="40">
        <v>117</v>
      </c>
      <c r="D41" s="100">
        <v>45472</v>
      </c>
      <c r="E41" s="98">
        <f t="shared" si="0"/>
        <v>52375</v>
      </c>
      <c r="F41" s="40">
        <v>33</v>
      </c>
      <c r="G41" s="100">
        <v>264</v>
      </c>
      <c r="H41" s="41">
        <f t="shared" si="1"/>
        <v>297</v>
      </c>
      <c r="I41" s="41">
        <f t="shared" si="2"/>
        <v>6936</v>
      </c>
      <c r="J41" s="41">
        <f t="shared" si="3"/>
        <v>45736</v>
      </c>
      <c r="K41" s="98">
        <f t="shared" si="4"/>
        <v>52672</v>
      </c>
      <c r="L41" s="40">
        <v>88313</v>
      </c>
    </row>
    <row r="42" spans="1:12" s="108" customFormat="1" ht="11.25" customHeight="1">
      <c r="A42" s="98" t="s">
        <v>47</v>
      </c>
      <c r="B42" s="40">
        <v>26</v>
      </c>
      <c r="C42" s="40">
        <v>213</v>
      </c>
      <c r="D42" s="100">
        <v>902</v>
      </c>
      <c r="E42" s="98">
        <f t="shared" si="0"/>
        <v>1141</v>
      </c>
      <c r="F42" s="40">
        <v>254</v>
      </c>
      <c r="G42" s="100">
        <v>1388</v>
      </c>
      <c r="H42" s="41">
        <f t="shared" si="1"/>
        <v>1642</v>
      </c>
      <c r="I42" s="41">
        <f t="shared" si="2"/>
        <v>493</v>
      </c>
      <c r="J42" s="41">
        <f t="shared" si="3"/>
        <v>2290</v>
      </c>
      <c r="K42" s="98">
        <f t="shared" si="4"/>
        <v>2783</v>
      </c>
      <c r="L42" s="40">
        <v>1811</v>
      </c>
    </row>
    <row r="43" spans="1:12" s="108" customFormat="1" ht="11.25" customHeight="1">
      <c r="A43" s="98" t="s">
        <v>48</v>
      </c>
      <c r="B43" s="40">
        <v>1522</v>
      </c>
      <c r="C43" s="40">
        <v>204</v>
      </c>
      <c r="D43" s="100">
        <v>10642</v>
      </c>
      <c r="E43" s="98">
        <f t="shared" si="0"/>
        <v>12368</v>
      </c>
      <c r="F43" s="40">
        <v>327</v>
      </c>
      <c r="G43" s="100">
        <v>1552</v>
      </c>
      <c r="H43" s="41">
        <f t="shared" si="1"/>
        <v>1879</v>
      </c>
      <c r="I43" s="41">
        <f t="shared" si="2"/>
        <v>2053</v>
      </c>
      <c r="J43" s="41">
        <f t="shared" si="3"/>
        <v>12194</v>
      </c>
      <c r="K43" s="98">
        <f t="shared" si="4"/>
        <v>14247</v>
      </c>
      <c r="L43" s="40">
        <v>1507</v>
      </c>
    </row>
    <row r="44" spans="1:12" s="108" customFormat="1" ht="11.25" customHeight="1">
      <c r="A44" s="98" t="s">
        <v>49</v>
      </c>
      <c r="B44" s="40">
        <v>7011</v>
      </c>
      <c r="C44" s="40">
        <v>15403</v>
      </c>
      <c r="D44" s="100">
        <v>94680</v>
      </c>
      <c r="E44" s="98">
        <f t="shared" si="0"/>
        <v>117094</v>
      </c>
      <c r="F44" s="40">
        <v>3690</v>
      </c>
      <c r="G44" s="100">
        <v>16634</v>
      </c>
      <c r="H44" s="41">
        <f t="shared" si="1"/>
        <v>20324</v>
      </c>
      <c r="I44" s="41">
        <f t="shared" si="2"/>
        <v>26104</v>
      </c>
      <c r="J44" s="41">
        <f t="shared" si="3"/>
        <v>111314</v>
      </c>
      <c r="K44" s="98">
        <f t="shared" si="4"/>
        <v>137418</v>
      </c>
      <c r="L44" s="40"/>
    </row>
    <row r="45" spans="1:12" s="108" customFormat="1" ht="11.25" customHeight="1">
      <c r="A45" s="98" t="s">
        <v>50</v>
      </c>
      <c r="B45" s="40">
        <v>30191</v>
      </c>
      <c r="C45" s="40">
        <v>1516</v>
      </c>
      <c r="D45" s="100">
        <v>237385</v>
      </c>
      <c r="E45" s="98">
        <f t="shared" si="0"/>
        <v>269092</v>
      </c>
      <c r="F45" s="40">
        <v>27099</v>
      </c>
      <c r="G45" s="100">
        <v>151083</v>
      </c>
      <c r="H45" s="41">
        <f t="shared" si="1"/>
        <v>178182</v>
      </c>
      <c r="I45" s="41">
        <f t="shared" si="2"/>
        <v>58806</v>
      </c>
      <c r="J45" s="41">
        <f t="shared" si="3"/>
        <v>388468</v>
      </c>
      <c r="K45" s="98">
        <f t="shared" si="4"/>
        <v>447274</v>
      </c>
      <c r="L45" s="40">
        <v>960601</v>
      </c>
    </row>
    <row r="46" spans="1:12" s="108" customFormat="1" ht="11.25" customHeight="1">
      <c r="A46" s="98" t="s">
        <v>51</v>
      </c>
      <c r="B46" s="40">
        <v>16</v>
      </c>
      <c r="C46" s="40"/>
      <c r="D46" s="100">
        <v>15514</v>
      </c>
      <c r="E46" s="98">
        <f t="shared" si="0"/>
        <v>15530</v>
      </c>
      <c r="F46" s="40">
        <v>27</v>
      </c>
      <c r="G46" s="100">
        <v>5216</v>
      </c>
      <c r="H46" s="41">
        <f t="shared" si="1"/>
        <v>5243</v>
      </c>
      <c r="I46" s="41">
        <f t="shared" si="2"/>
        <v>43</v>
      </c>
      <c r="J46" s="41">
        <f t="shared" si="3"/>
        <v>20730</v>
      </c>
      <c r="K46" s="98">
        <f t="shared" si="4"/>
        <v>20773</v>
      </c>
      <c r="L46" s="40">
        <v>514</v>
      </c>
    </row>
    <row r="47" spans="1:12" s="108" customFormat="1" ht="11.25" customHeight="1">
      <c r="A47" s="98" t="s">
        <v>52</v>
      </c>
      <c r="B47" s="40"/>
      <c r="C47" s="40"/>
      <c r="D47" s="100">
        <v>0</v>
      </c>
      <c r="E47" s="98">
        <f t="shared" si="0"/>
        <v>0</v>
      </c>
      <c r="F47" s="40">
        <v>85</v>
      </c>
      <c r="G47" s="100">
        <v>677</v>
      </c>
      <c r="H47" s="41">
        <f t="shared" si="1"/>
        <v>762</v>
      </c>
      <c r="I47" s="41">
        <f t="shared" si="2"/>
        <v>85</v>
      </c>
      <c r="J47" s="41">
        <f t="shared" si="3"/>
        <v>677</v>
      </c>
      <c r="K47" s="98">
        <f t="shared" si="4"/>
        <v>762</v>
      </c>
      <c r="L47" s="40">
        <v>167</v>
      </c>
    </row>
    <row r="48" spans="1:12" s="108" customFormat="1" ht="11.25" customHeight="1">
      <c r="A48" s="98" t="s">
        <v>53</v>
      </c>
      <c r="B48" s="40">
        <v>17244</v>
      </c>
      <c r="C48" s="40">
        <v>5298</v>
      </c>
      <c r="D48" s="100">
        <v>133516</v>
      </c>
      <c r="E48" s="98">
        <f t="shared" si="0"/>
        <v>156058</v>
      </c>
      <c r="F48" s="40">
        <v>3219</v>
      </c>
      <c r="G48" s="100">
        <v>16733</v>
      </c>
      <c r="H48" s="41">
        <f t="shared" si="1"/>
        <v>19952</v>
      </c>
      <c r="I48" s="41">
        <f t="shared" si="2"/>
        <v>25761</v>
      </c>
      <c r="J48" s="41">
        <f t="shared" si="3"/>
        <v>150249</v>
      </c>
      <c r="K48" s="98">
        <f t="shared" si="4"/>
        <v>176010</v>
      </c>
      <c r="L48" s="40">
        <v>27736</v>
      </c>
    </row>
    <row r="49" spans="1:12" s="108" customFormat="1" ht="11.25" customHeight="1">
      <c r="A49" s="98" t="s">
        <v>54</v>
      </c>
      <c r="B49" s="40">
        <v>32</v>
      </c>
      <c r="C49" s="40">
        <v>5</v>
      </c>
      <c r="D49" s="100">
        <v>397</v>
      </c>
      <c r="E49" s="98">
        <f t="shared" si="0"/>
        <v>434</v>
      </c>
      <c r="F49" s="40">
        <v>176</v>
      </c>
      <c r="G49" s="100">
        <v>617</v>
      </c>
      <c r="H49" s="41">
        <f t="shared" si="1"/>
        <v>793</v>
      </c>
      <c r="I49" s="41">
        <f t="shared" si="2"/>
        <v>213</v>
      </c>
      <c r="J49" s="41">
        <f t="shared" si="3"/>
        <v>1014</v>
      </c>
      <c r="K49" s="98">
        <f t="shared" si="4"/>
        <v>1227</v>
      </c>
      <c r="L49" s="40"/>
    </row>
    <row r="50" spans="1:12" s="108" customFormat="1" ht="11.25" customHeight="1">
      <c r="A50" s="98" t="s">
        <v>55</v>
      </c>
      <c r="B50" s="40">
        <v>34089</v>
      </c>
      <c r="C50" s="40">
        <v>4484</v>
      </c>
      <c r="D50" s="100">
        <v>223056</v>
      </c>
      <c r="E50" s="98">
        <f t="shared" si="0"/>
        <v>261629</v>
      </c>
      <c r="F50" s="40">
        <v>1472</v>
      </c>
      <c r="G50" s="100">
        <v>4979</v>
      </c>
      <c r="H50" s="41">
        <f t="shared" si="1"/>
        <v>6451</v>
      </c>
      <c r="I50" s="41">
        <f t="shared" si="2"/>
        <v>40045</v>
      </c>
      <c r="J50" s="41">
        <f t="shared" si="3"/>
        <v>228035</v>
      </c>
      <c r="K50" s="98">
        <f t="shared" si="4"/>
        <v>268080</v>
      </c>
      <c r="L50" s="40">
        <v>208264</v>
      </c>
    </row>
    <row r="51" spans="1:12" s="108" customFormat="1" ht="11.25" customHeight="1">
      <c r="A51" s="98" t="s">
        <v>56</v>
      </c>
      <c r="B51" s="40">
        <v>94</v>
      </c>
      <c r="C51" s="40">
        <v>11</v>
      </c>
      <c r="D51" s="100">
        <v>951</v>
      </c>
      <c r="E51" s="98">
        <f t="shared" si="0"/>
        <v>1056</v>
      </c>
      <c r="F51" s="40">
        <v>357</v>
      </c>
      <c r="G51" s="100">
        <v>2919</v>
      </c>
      <c r="H51" s="41">
        <f t="shared" si="1"/>
        <v>3276</v>
      </c>
      <c r="I51" s="41">
        <f t="shared" si="2"/>
        <v>462</v>
      </c>
      <c r="J51" s="41">
        <f t="shared" si="3"/>
        <v>3870</v>
      </c>
      <c r="K51" s="98">
        <f t="shared" si="4"/>
        <v>4332</v>
      </c>
      <c r="L51" s="40">
        <v>698</v>
      </c>
    </row>
    <row r="52" spans="1:12" s="108" customFormat="1" ht="11.25" customHeight="1">
      <c r="A52" s="98" t="s">
        <v>57</v>
      </c>
      <c r="B52" s="40"/>
      <c r="C52" s="40"/>
      <c r="D52" s="100">
        <v>0</v>
      </c>
      <c r="E52" s="98">
        <f t="shared" si="0"/>
        <v>0</v>
      </c>
      <c r="F52" s="40"/>
      <c r="G52" s="100">
        <v>0</v>
      </c>
      <c r="H52" s="41">
        <f t="shared" si="1"/>
        <v>0</v>
      </c>
      <c r="I52" s="41">
        <f t="shared" si="2"/>
        <v>0</v>
      </c>
      <c r="J52" s="41">
        <f t="shared" si="3"/>
        <v>0</v>
      </c>
      <c r="K52" s="98">
        <f t="shared" si="4"/>
        <v>0</v>
      </c>
      <c r="L52" s="40"/>
    </row>
    <row r="53" spans="1:12" s="108" customFormat="1" ht="11.25" customHeight="1">
      <c r="A53" s="98" t="s">
        <v>58</v>
      </c>
      <c r="B53" s="40">
        <v>86</v>
      </c>
      <c r="C53" s="40">
        <v>72</v>
      </c>
      <c r="D53" s="100">
        <v>445</v>
      </c>
      <c r="E53" s="98">
        <f t="shared" si="0"/>
        <v>603</v>
      </c>
      <c r="F53" s="40">
        <v>161</v>
      </c>
      <c r="G53" s="100">
        <v>0</v>
      </c>
      <c r="H53" s="41">
        <f t="shared" si="1"/>
        <v>161</v>
      </c>
      <c r="I53" s="41">
        <f t="shared" si="2"/>
        <v>319</v>
      </c>
      <c r="J53" s="41">
        <f t="shared" si="3"/>
        <v>445</v>
      </c>
      <c r="K53" s="98">
        <f t="shared" si="4"/>
        <v>764</v>
      </c>
      <c r="L53" s="40">
        <v>464</v>
      </c>
    </row>
    <row r="54" spans="1:12" s="108" customFormat="1" ht="11.25" customHeight="1">
      <c r="A54" s="98" t="s">
        <v>59</v>
      </c>
      <c r="B54" s="40">
        <v>34906</v>
      </c>
      <c r="C54" s="40">
        <v>35098</v>
      </c>
      <c r="D54" s="100">
        <v>523924</v>
      </c>
      <c r="E54" s="98">
        <f t="shared" si="0"/>
        <v>593928</v>
      </c>
      <c r="F54" s="40">
        <v>16296</v>
      </c>
      <c r="G54" s="100">
        <v>148608</v>
      </c>
      <c r="H54" s="41">
        <f t="shared" si="1"/>
        <v>164904</v>
      </c>
      <c r="I54" s="41">
        <f t="shared" si="2"/>
        <v>86300</v>
      </c>
      <c r="J54" s="41">
        <f t="shared" si="3"/>
        <v>672532</v>
      </c>
      <c r="K54" s="98">
        <f t="shared" si="4"/>
        <v>758832</v>
      </c>
      <c r="L54" s="40">
        <v>225934</v>
      </c>
    </row>
    <row r="55" spans="1:12" s="108" customFormat="1" ht="11.25" customHeight="1">
      <c r="A55" s="98" t="s">
        <v>60</v>
      </c>
      <c r="B55" s="40">
        <v>4191</v>
      </c>
      <c r="C55" s="40">
        <v>905</v>
      </c>
      <c r="D55" s="100">
        <v>21555</v>
      </c>
      <c r="E55" s="98">
        <f t="shared" si="0"/>
        <v>26651</v>
      </c>
      <c r="F55" s="40">
        <v>990</v>
      </c>
      <c r="G55" s="100">
        <v>6716</v>
      </c>
      <c r="H55" s="41">
        <f t="shared" si="1"/>
        <v>7706</v>
      </c>
      <c r="I55" s="41">
        <f t="shared" si="2"/>
        <v>6086</v>
      </c>
      <c r="J55" s="41">
        <f t="shared" si="3"/>
        <v>28271</v>
      </c>
      <c r="K55" s="98">
        <f t="shared" si="4"/>
        <v>34357</v>
      </c>
      <c r="L55" s="40">
        <v>15862</v>
      </c>
    </row>
    <row r="56" spans="1:12" s="108" customFormat="1" ht="11.25" customHeight="1">
      <c r="A56" s="98" t="s">
        <v>61</v>
      </c>
      <c r="B56" s="40">
        <v>6180</v>
      </c>
      <c r="C56" s="40">
        <v>13756</v>
      </c>
      <c r="D56" s="100">
        <v>112355</v>
      </c>
      <c r="E56" s="98">
        <f t="shared" si="0"/>
        <v>132291</v>
      </c>
      <c r="F56" s="40">
        <v>1894</v>
      </c>
      <c r="G56" s="100">
        <v>15086</v>
      </c>
      <c r="H56" s="41">
        <f t="shared" si="1"/>
        <v>16980</v>
      </c>
      <c r="I56" s="41">
        <f t="shared" si="2"/>
        <v>21830</v>
      </c>
      <c r="J56" s="41">
        <f t="shared" si="3"/>
        <v>127441</v>
      </c>
      <c r="K56" s="98">
        <f t="shared" si="4"/>
        <v>149271</v>
      </c>
      <c r="L56" s="40">
        <v>100151</v>
      </c>
    </row>
    <row r="57" spans="1:12" s="108" customFormat="1" ht="11.25" customHeight="1">
      <c r="A57" s="98" t="s">
        <v>62</v>
      </c>
      <c r="B57" s="40">
        <v>252026</v>
      </c>
      <c r="C57" s="40">
        <v>1265</v>
      </c>
      <c r="D57" s="100">
        <v>1523415</v>
      </c>
      <c r="E57" s="98">
        <f t="shared" si="0"/>
        <v>1776706</v>
      </c>
      <c r="F57" s="40">
        <v>22481</v>
      </c>
      <c r="G57" s="100">
        <v>108180</v>
      </c>
      <c r="H57" s="41">
        <f t="shared" si="1"/>
        <v>130661</v>
      </c>
      <c r="I57" s="41">
        <f t="shared" si="2"/>
        <v>275772</v>
      </c>
      <c r="J57" s="41">
        <f t="shared" si="3"/>
        <v>1631595</v>
      </c>
      <c r="K57" s="98">
        <f t="shared" si="4"/>
        <v>1907367</v>
      </c>
      <c r="L57" s="40">
        <v>2745722</v>
      </c>
    </row>
    <row r="58" spans="1:12" s="108" customFormat="1" ht="11.25" customHeight="1">
      <c r="A58" s="98" t="s">
        <v>63</v>
      </c>
      <c r="B58" s="40">
        <v>50187</v>
      </c>
      <c r="C58" s="40">
        <v>108590</v>
      </c>
      <c r="D58" s="100">
        <v>771455</v>
      </c>
      <c r="E58" s="98">
        <f t="shared" si="0"/>
        <v>930232</v>
      </c>
      <c r="F58" s="40">
        <v>49405</v>
      </c>
      <c r="G58" s="100">
        <v>264277</v>
      </c>
      <c r="H58" s="41">
        <f t="shared" si="1"/>
        <v>313682</v>
      </c>
      <c r="I58" s="41">
        <f t="shared" si="2"/>
        <v>208182</v>
      </c>
      <c r="J58" s="41">
        <f t="shared" si="3"/>
        <v>1035732</v>
      </c>
      <c r="K58" s="98">
        <f t="shared" si="4"/>
        <v>1243914</v>
      </c>
      <c r="L58" s="40">
        <v>925522</v>
      </c>
    </row>
    <row r="59" spans="1:12" s="108" customFormat="1" ht="11.25" customHeight="1">
      <c r="A59" s="98" t="s">
        <v>64</v>
      </c>
      <c r="B59" s="40">
        <v>126</v>
      </c>
      <c r="C59" s="40">
        <v>417</v>
      </c>
      <c r="D59" s="100">
        <v>3380</v>
      </c>
      <c r="E59" s="98">
        <f t="shared" si="0"/>
        <v>3923</v>
      </c>
      <c r="F59" s="40">
        <v>114</v>
      </c>
      <c r="G59" s="100">
        <v>4889</v>
      </c>
      <c r="H59" s="41">
        <f t="shared" si="1"/>
        <v>5003</v>
      </c>
      <c r="I59" s="41">
        <f t="shared" si="2"/>
        <v>657</v>
      </c>
      <c r="J59" s="41">
        <f t="shared" si="3"/>
        <v>8269</v>
      </c>
      <c r="K59" s="98">
        <f t="shared" si="4"/>
        <v>8926</v>
      </c>
      <c r="L59" s="40">
        <v>1554</v>
      </c>
    </row>
    <row r="60" spans="1:12" s="108" customFormat="1" ht="11.25" customHeight="1">
      <c r="A60" s="98" t="s">
        <v>65</v>
      </c>
      <c r="B60" s="40">
        <v>479</v>
      </c>
      <c r="C60" s="40">
        <v>24</v>
      </c>
      <c r="D60" s="100">
        <v>4386</v>
      </c>
      <c r="E60" s="98">
        <f t="shared" si="0"/>
        <v>4889</v>
      </c>
      <c r="F60" s="40">
        <v>117</v>
      </c>
      <c r="G60" s="100">
        <v>662</v>
      </c>
      <c r="H60" s="41">
        <f t="shared" si="1"/>
        <v>779</v>
      </c>
      <c r="I60" s="41">
        <f t="shared" si="2"/>
        <v>620</v>
      </c>
      <c r="J60" s="41">
        <f t="shared" si="3"/>
        <v>5048</v>
      </c>
      <c r="K60" s="98">
        <f t="shared" si="4"/>
        <v>5668</v>
      </c>
      <c r="L60" s="40">
        <v>460</v>
      </c>
    </row>
    <row r="61" spans="1:12" s="108" customFormat="1" ht="11.25" customHeight="1">
      <c r="A61" s="98" t="s">
        <v>66</v>
      </c>
      <c r="B61" s="40">
        <v>22355</v>
      </c>
      <c r="C61" s="40">
        <v>43</v>
      </c>
      <c r="D61" s="100">
        <v>160495</v>
      </c>
      <c r="E61" s="98">
        <f t="shared" si="0"/>
        <v>182893</v>
      </c>
      <c r="F61" s="40">
        <v>115</v>
      </c>
      <c r="G61" s="100">
        <v>1478</v>
      </c>
      <c r="H61" s="41">
        <f t="shared" si="1"/>
        <v>1593</v>
      </c>
      <c r="I61" s="41">
        <f t="shared" si="2"/>
        <v>22513</v>
      </c>
      <c r="J61" s="41">
        <f t="shared" si="3"/>
        <v>161973</v>
      </c>
      <c r="K61" s="98">
        <f t="shared" si="4"/>
        <v>184486</v>
      </c>
      <c r="L61" s="40">
        <v>188892</v>
      </c>
    </row>
    <row r="62" spans="1:12" s="108" customFormat="1" ht="11.25" customHeight="1">
      <c r="A62" s="98" t="s">
        <v>67</v>
      </c>
      <c r="B62" s="40">
        <v>180</v>
      </c>
      <c r="C62" s="40">
        <v>83</v>
      </c>
      <c r="D62" s="100">
        <v>2221</v>
      </c>
      <c r="E62" s="98">
        <f t="shared" si="0"/>
        <v>2484</v>
      </c>
      <c r="F62" s="40">
        <v>2362</v>
      </c>
      <c r="G62" s="100">
        <v>11273</v>
      </c>
      <c r="H62" s="41">
        <f t="shared" si="1"/>
        <v>13635</v>
      </c>
      <c r="I62" s="41">
        <f t="shared" si="2"/>
        <v>2625</v>
      </c>
      <c r="J62" s="41">
        <f t="shared" si="3"/>
        <v>13494</v>
      </c>
      <c r="K62" s="98">
        <f t="shared" si="4"/>
        <v>16119</v>
      </c>
      <c r="L62" s="40">
        <v>22</v>
      </c>
    </row>
    <row r="63" spans="1:12" s="108" customFormat="1" ht="11.25" customHeight="1">
      <c r="A63" s="98" t="s">
        <v>68</v>
      </c>
      <c r="B63" s="40">
        <v>4921</v>
      </c>
      <c r="C63" s="40">
        <v>167</v>
      </c>
      <c r="D63" s="100">
        <v>30125</v>
      </c>
      <c r="E63" s="98">
        <f t="shared" si="0"/>
        <v>35213</v>
      </c>
      <c r="F63" s="40">
        <v>1888</v>
      </c>
      <c r="G63" s="100">
        <v>10692</v>
      </c>
      <c r="H63" s="41">
        <f t="shared" si="1"/>
        <v>12580</v>
      </c>
      <c r="I63" s="41">
        <f t="shared" si="2"/>
        <v>6976</v>
      </c>
      <c r="J63" s="41">
        <f t="shared" si="3"/>
        <v>40817</v>
      </c>
      <c r="K63" s="98">
        <f t="shared" si="4"/>
        <v>47793</v>
      </c>
      <c r="L63" s="40">
        <v>100399</v>
      </c>
    </row>
    <row r="64" spans="1:12" s="108" customFormat="1" ht="11.25" customHeight="1">
      <c r="A64" s="98" t="s">
        <v>69</v>
      </c>
      <c r="B64" s="40">
        <v>1612</v>
      </c>
      <c r="C64" s="40">
        <v>1479</v>
      </c>
      <c r="D64" s="100">
        <v>11336</v>
      </c>
      <c r="E64" s="98">
        <f t="shared" si="0"/>
        <v>14427</v>
      </c>
      <c r="F64" s="40">
        <v>890</v>
      </c>
      <c r="G64" s="100">
        <v>4444</v>
      </c>
      <c r="H64" s="41">
        <f t="shared" si="1"/>
        <v>5334</v>
      </c>
      <c r="I64" s="41">
        <f t="shared" si="2"/>
        <v>3981</v>
      </c>
      <c r="J64" s="41">
        <f t="shared" si="3"/>
        <v>15780</v>
      </c>
      <c r="K64" s="98">
        <f t="shared" si="4"/>
        <v>19761</v>
      </c>
      <c r="L64" s="40">
        <v>3678</v>
      </c>
    </row>
    <row r="65" spans="1:12" s="108" customFormat="1" ht="11.25" customHeight="1">
      <c r="A65" s="98" t="s">
        <v>70</v>
      </c>
      <c r="B65" s="40">
        <v>4923</v>
      </c>
      <c r="C65" s="40">
        <v>476</v>
      </c>
      <c r="D65" s="100">
        <v>54927</v>
      </c>
      <c r="E65" s="98">
        <f t="shared" si="0"/>
        <v>60326</v>
      </c>
      <c r="F65" s="40">
        <v>656</v>
      </c>
      <c r="G65" s="100">
        <v>6840</v>
      </c>
      <c r="H65" s="41">
        <f t="shared" si="1"/>
        <v>7496</v>
      </c>
      <c r="I65" s="41">
        <f t="shared" si="2"/>
        <v>6055</v>
      </c>
      <c r="J65" s="41">
        <f t="shared" si="3"/>
        <v>61767</v>
      </c>
      <c r="K65" s="98">
        <f t="shared" si="4"/>
        <v>67822</v>
      </c>
      <c r="L65" s="40">
        <v>78553</v>
      </c>
    </row>
    <row r="66" spans="1:12" s="108" customFormat="1" ht="11.25" customHeight="1">
      <c r="A66" s="98" t="s">
        <v>71</v>
      </c>
      <c r="B66" s="40">
        <v>1661</v>
      </c>
      <c r="C66" s="40">
        <v>901</v>
      </c>
      <c r="D66" s="100">
        <v>14718</v>
      </c>
      <c r="E66" s="98">
        <f t="shared" si="0"/>
        <v>17280</v>
      </c>
      <c r="F66" s="40">
        <v>4391</v>
      </c>
      <c r="G66" s="100">
        <v>22390</v>
      </c>
      <c r="H66" s="41">
        <f t="shared" si="1"/>
        <v>26781</v>
      </c>
      <c r="I66" s="41">
        <f t="shared" si="2"/>
        <v>6953</v>
      </c>
      <c r="J66" s="41">
        <f t="shared" si="3"/>
        <v>37108</v>
      </c>
      <c r="K66" s="98">
        <f t="shared" si="4"/>
        <v>44061</v>
      </c>
      <c r="L66" s="40">
        <v>28229</v>
      </c>
    </row>
    <row r="67" spans="1:12" s="108" customFormat="1" ht="11.25" customHeight="1">
      <c r="A67" s="98" t="s">
        <v>72</v>
      </c>
      <c r="B67" s="40">
        <v>94</v>
      </c>
      <c r="C67" s="40">
        <v>132</v>
      </c>
      <c r="D67" s="100">
        <v>1028</v>
      </c>
      <c r="E67" s="98">
        <f t="shared" si="0"/>
        <v>1254</v>
      </c>
      <c r="F67" s="40">
        <v>570</v>
      </c>
      <c r="G67" s="100">
        <v>3024</v>
      </c>
      <c r="H67" s="41">
        <f t="shared" si="1"/>
        <v>3594</v>
      </c>
      <c r="I67" s="41">
        <f t="shared" si="2"/>
        <v>796</v>
      </c>
      <c r="J67" s="41">
        <f t="shared" si="3"/>
        <v>4052</v>
      </c>
      <c r="K67" s="98">
        <f t="shared" si="4"/>
        <v>4848</v>
      </c>
      <c r="L67" s="40">
        <v>1219</v>
      </c>
    </row>
    <row r="68" spans="1:12" s="108" customFormat="1" ht="11.25" customHeight="1">
      <c r="A68" s="98" t="s">
        <v>73</v>
      </c>
      <c r="B68" s="40">
        <v>120266</v>
      </c>
      <c r="C68" s="40">
        <v>5493</v>
      </c>
      <c r="D68" s="100">
        <v>376967</v>
      </c>
      <c r="E68" s="98">
        <f t="shared" si="0"/>
        <v>502726</v>
      </c>
      <c r="F68" s="40">
        <v>7851</v>
      </c>
      <c r="G68" s="100">
        <v>256898</v>
      </c>
      <c r="H68" s="41">
        <f t="shared" si="1"/>
        <v>264749</v>
      </c>
      <c r="I68" s="41">
        <f t="shared" si="2"/>
        <v>133610</v>
      </c>
      <c r="J68" s="41">
        <f t="shared" si="3"/>
        <v>633865</v>
      </c>
      <c r="K68" s="98">
        <f t="shared" si="4"/>
        <v>767475</v>
      </c>
      <c r="L68" s="40">
        <v>281989</v>
      </c>
    </row>
    <row r="69" spans="1:12" s="108" customFormat="1" ht="11.25" customHeight="1">
      <c r="A69" s="98" t="s">
        <v>74</v>
      </c>
      <c r="B69" s="40">
        <v>1126</v>
      </c>
      <c r="C69" s="40">
        <v>120</v>
      </c>
      <c r="D69" s="100">
        <v>8604</v>
      </c>
      <c r="E69" s="98">
        <f t="shared" si="0"/>
        <v>9850</v>
      </c>
      <c r="F69" s="40">
        <v>3612</v>
      </c>
      <c r="G69" s="100">
        <v>18722</v>
      </c>
      <c r="H69" s="41">
        <f t="shared" si="1"/>
        <v>22334</v>
      </c>
      <c r="I69" s="41">
        <f t="shared" si="2"/>
        <v>4858</v>
      </c>
      <c r="J69" s="41">
        <f t="shared" si="3"/>
        <v>27326</v>
      </c>
      <c r="K69" s="98">
        <f t="shared" si="4"/>
        <v>32184</v>
      </c>
      <c r="L69" s="40">
        <v>19423</v>
      </c>
    </row>
    <row r="70" spans="1:12" s="108" customFormat="1" ht="11.25" customHeight="1">
      <c r="A70" s="98" t="s">
        <v>75</v>
      </c>
      <c r="B70" s="40">
        <v>4717</v>
      </c>
      <c r="C70" s="40">
        <v>1413</v>
      </c>
      <c r="D70" s="100">
        <v>41189</v>
      </c>
      <c r="E70" s="98">
        <f t="shared" si="0"/>
        <v>47319</v>
      </c>
      <c r="F70" s="40">
        <v>917</v>
      </c>
      <c r="G70" s="100">
        <v>6310</v>
      </c>
      <c r="H70" s="41">
        <f t="shared" si="1"/>
        <v>7227</v>
      </c>
      <c r="I70" s="41">
        <f t="shared" si="2"/>
        <v>7047</v>
      </c>
      <c r="J70" s="41">
        <f t="shared" si="3"/>
        <v>47499</v>
      </c>
      <c r="K70" s="98">
        <f t="shared" si="4"/>
        <v>54546</v>
      </c>
      <c r="L70" s="40">
        <v>1854</v>
      </c>
    </row>
    <row r="71" spans="1:12" s="108" customFormat="1" ht="11.25" customHeight="1">
      <c r="A71" s="98" t="s">
        <v>76</v>
      </c>
      <c r="B71" s="40">
        <v>8473</v>
      </c>
      <c r="C71" s="40">
        <v>442</v>
      </c>
      <c r="D71" s="100">
        <v>50529</v>
      </c>
      <c r="E71" s="98">
        <f t="shared" si="0"/>
        <v>59444</v>
      </c>
      <c r="F71" s="40">
        <v>1422</v>
      </c>
      <c r="G71" s="100">
        <v>20171</v>
      </c>
      <c r="H71" s="41">
        <f t="shared" si="1"/>
        <v>21593</v>
      </c>
      <c r="I71" s="41">
        <f t="shared" si="2"/>
        <v>10337</v>
      </c>
      <c r="J71" s="41">
        <f t="shared" si="3"/>
        <v>70700</v>
      </c>
      <c r="K71" s="98">
        <f t="shared" si="4"/>
        <v>81037</v>
      </c>
      <c r="L71" s="40">
        <v>7234</v>
      </c>
    </row>
    <row r="72" spans="1:12" s="108" customFormat="1" ht="11.25" customHeight="1">
      <c r="A72" s="98" t="s">
        <v>77</v>
      </c>
      <c r="B72" s="40">
        <v>10</v>
      </c>
      <c r="C72" s="40">
        <v>1</v>
      </c>
      <c r="D72" s="100">
        <v>99</v>
      </c>
      <c r="E72" s="98">
        <f t="shared" si="0"/>
        <v>110</v>
      </c>
      <c r="F72" s="40">
        <v>107</v>
      </c>
      <c r="G72" s="100">
        <v>510</v>
      </c>
      <c r="H72" s="41">
        <f t="shared" si="1"/>
        <v>617</v>
      </c>
      <c r="I72" s="41">
        <f t="shared" si="2"/>
        <v>118</v>
      </c>
      <c r="J72" s="41">
        <f t="shared" si="3"/>
        <v>609</v>
      </c>
      <c r="K72" s="98">
        <f t="shared" si="4"/>
        <v>727</v>
      </c>
      <c r="L72" s="40">
        <v>63</v>
      </c>
    </row>
    <row r="73" spans="1:12" s="108" customFormat="1" ht="11.25" customHeight="1">
      <c r="A73" s="98" t="s">
        <v>78</v>
      </c>
      <c r="B73" s="40">
        <v>51048</v>
      </c>
      <c r="C73" s="40">
        <v>2016</v>
      </c>
      <c r="D73" s="100">
        <v>293407</v>
      </c>
      <c r="E73" s="98">
        <f t="shared" si="0"/>
        <v>346471</v>
      </c>
      <c r="F73" s="40">
        <v>4214</v>
      </c>
      <c r="G73" s="100">
        <v>22069</v>
      </c>
      <c r="H73" s="41">
        <f t="shared" si="1"/>
        <v>26283</v>
      </c>
      <c r="I73" s="41">
        <f t="shared" si="2"/>
        <v>57278</v>
      </c>
      <c r="J73" s="41">
        <f t="shared" si="3"/>
        <v>315476</v>
      </c>
      <c r="K73" s="98">
        <f t="shared" si="4"/>
        <v>372754</v>
      </c>
      <c r="L73" s="40">
        <v>566977</v>
      </c>
    </row>
    <row r="74" spans="1:12" s="108" customFormat="1" ht="11.25" customHeight="1">
      <c r="A74" s="98" t="s">
        <v>79</v>
      </c>
      <c r="B74" s="40"/>
      <c r="C74" s="40"/>
      <c r="D74" s="100">
        <v>0</v>
      </c>
      <c r="E74" s="98">
        <f t="shared" si="0"/>
        <v>0</v>
      </c>
      <c r="F74" s="40"/>
      <c r="G74" s="100">
        <v>0</v>
      </c>
      <c r="H74" s="41">
        <f t="shared" si="1"/>
        <v>0</v>
      </c>
      <c r="I74" s="41">
        <f t="shared" si="2"/>
        <v>0</v>
      </c>
      <c r="J74" s="41">
        <f t="shared" si="3"/>
        <v>0</v>
      </c>
      <c r="K74" s="98">
        <f t="shared" si="4"/>
        <v>0</v>
      </c>
      <c r="L74" s="40"/>
    </row>
    <row r="75" spans="1:12" s="108" customFormat="1" ht="11.25" customHeight="1">
      <c r="A75" s="98" t="s">
        <v>80</v>
      </c>
      <c r="B75" s="40">
        <v>70321</v>
      </c>
      <c r="C75" s="40">
        <v>5</v>
      </c>
      <c r="D75" s="100">
        <v>525763</v>
      </c>
      <c r="E75" s="98">
        <f t="shared" si="0"/>
        <v>596089</v>
      </c>
      <c r="F75" s="40">
        <v>59</v>
      </c>
      <c r="G75" s="100">
        <v>427</v>
      </c>
      <c r="H75" s="41">
        <f t="shared" si="1"/>
        <v>486</v>
      </c>
      <c r="I75" s="41">
        <f t="shared" si="2"/>
        <v>70385</v>
      </c>
      <c r="J75" s="41">
        <f t="shared" si="3"/>
        <v>526190</v>
      </c>
      <c r="K75" s="98">
        <f t="shared" si="4"/>
        <v>596575</v>
      </c>
      <c r="L75" s="40">
        <v>5447785</v>
      </c>
    </row>
    <row r="76" spans="1:12" s="108" customFormat="1" ht="11.25" customHeight="1">
      <c r="A76" s="98" t="s">
        <v>81</v>
      </c>
      <c r="B76" s="40">
        <v>76</v>
      </c>
      <c r="C76" s="40">
        <v>34</v>
      </c>
      <c r="D76" s="100">
        <v>1272</v>
      </c>
      <c r="E76" s="98">
        <f t="shared" si="0"/>
        <v>1382</v>
      </c>
      <c r="F76" s="40">
        <v>27</v>
      </c>
      <c r="G76" s="100">
        <v>375</v>
      </c>
      <c r="H76" s="41">
        <f t="shared" si="1"/>
        <v>402</v>
      </c>
      <c r="I76" s="41">
        <f t="shared" si="2"/>
        <v>137</v>
      </c>
      <c r="J76" s="41">
        <f t="shared" si="3"/>
        <v>1647</v>
      </c>
      <c r="K76" s="98">
        <f t="shared" si="4"/>
        <v>1784</v>
      </c>
      <c r="L76" s="40">
        <v>164</v>
      </c>
    </row>
    <row r="77" spans="1:12" s="108" customFormat="1" ht="11.25" customHeight="1">
      <c r="A77" s="98" t="s">
        <v>82</v>
      </c>
      <c r="B77" s="40"/>
      <c r="C77" s="40"/>
      <c r="D77" s="100">
        <v>2149</v>
      </c>
      <c r="E77" s="98">
        <f t="shared" si="0"/>
        <v>2149</v>
      </c>
      <c r="F77" s="40"/>
      <c r="G77" s="100">
        <v>263</v>
      </c>
      <c r="H77" s="41">
        <f t="shared" si="1"/>
        <v>263</v>
      </c>
      <c r="I77" s="41">
        <f t="shared" si="2"/>
        <v>0</v>
      </c>
      <c r="J77" s="41">
        <f t="shared" si="3"/>
        <v>2412</v>
      </c>
      <c r="K77" s="98">
        <f t="shared" si="4"/>
        <v>2412</v>
      </c>
      <c r="L77" s="40"/>
    </row>
    <row r="78" spans="1:12" s="108" customFormat="1" ht="11.25" customHeight="1">
      <c r="A78" s="98" t="s">
        <v>83</v>
      </c>
      <c r="B78" s="40">
        <v>171</v>
      </c>
      <c r="C78" s="40"/>
      <c r="D78" s="100">
        <v>994</v>
      </c>
      <c r="E78" s="98">
        <f t="shared" si="0"/>
        <v>1165</v>
      </c>
      <c r="F78" s="40">
        <v>67</v>
      </c>
      <c r="G78" s="100">
        <v>735</v>
      </c>
      <c r="H78" s="41">
        <f t="shared" si="1"/>
        <v>802</v>
      </c>
      <c r="I78" s="41">
        <f t="shared" si="2"/>
        <v>238</v>
      </c>
      <c r="J78" s="41">
        <f t="shared" si="3"/>
        <v>1729</v>
      </c>
      <c r="K78" s="98">
        <f t="shared" si="4"/>
        <v>1967</v>
      </c>
      <c r="L78" s="40"/>
    </row>
    <row r="79" spans="1:12" s="108" customFormat="1" ht="11.25" customHeight="1">
      <c r="A79" s="98" t="s">
        <v>84</v>
      </c>
      <c r="B79" s="40"/>
      <c r="C79" s="40">
        <v>27</v>
      </c>
      <c r="D79" s="100">
        <v>462</v>
      </c>
      <c r="E79" s="98">
        <f t="shared" si="0"/>
        <v>489</v>
      </c>
      <c r="F79" s="40">
        <v>35</v>
      </c>
      <c r="G79" s="100">
        <v>257</v>
      </c>
      <c r="H79" s="41">
        <f t="shared" si="1"/>
        <v>292</v>
      </c>
      <c r="I79" s="41">
        <f t="shared" si="2"/>
        <v>62</v>
      </c>
      <c r="J79" s="41">
        <f t="shared" si="3"/>
        <v>719</v>
      </c>
      <c r="K79" s="98">
        <f t="shared" si="4"/>
        <v>781</v>
      </c>
      <c r="L79" s="40">
        <v>294</v>
      </c>
    </row>
    <row r="80" spans="1:12" s="108" customFormat="1" ht="11.25" customHeight="1">
      <c r="A80" s="98" t="s">
        <v>85</v>
      </c>
      <c r="B80" s="40"/>
      <c r="C80" s="40"/>
      <c r="D80" s="100">
        <v>0</v>
      </c>
      <c r="E80" s="98">
        <f t="shared" si="0"/>
        <v>0</v>
      </c>
      <c r="F80" s="40"/>
      <c r="G80" s="100">
        <v>0</v>
      </c>
      <c r="H80" s="41">
        <f t="shared" si="1"/>
        <v>0</v>
      </c>
      <c r="I80" s="41">
        <f t="shared" si="2"/>
        <v>0</v>
      </c>
      <c r="J80" s="41">
        <f t="shared" si="3"/>
        <v>0</v>
      </c>
      <c r="K80" s="98">
        <f t="shared" si="4"/>
        <v>0</v>
      </c>
      <c r="L80" s="40"/>
    </row>
    <row r="81" spans="1:12" s="108" customFormat="1" ht="11.25" customHeight="1">
      <c r="A81" s="98" t="s">
        <v>86</v>
      </c>
      <c r="B81" s="40">
        <v>928</v>
      </c>
      <c r="C81" s="40">
        <v>107</v>
      </c>
      <c r="D81" s="100">
        <v>4318</v>
      </c>
      <c r="E81" s="98">
        <f t="shared" si="0"/>
        <v>5353</v>
      </c>
      <c r="F81" s="40">
        <v>347</v>
      </c>
      <c r="G81" s="100">
        <v>5624</v>
      </c>
      <c r="H81" s="41">
        <f t="shared" si="1"/>
        <v>5971</v>
      </c>
      <c r="I81" s="41">
        <f t="shared" si="2"/>
        <v>1382</v>
      </c>
      <c r="J81" s="41">
        <f t="shared" si="3"/>
        <v>9942</v>
      </c>
      <c r="K81" s="98">
        <f t="shared" si="4"/>
        <v>11324</v>
      </c>
      <c r="L81" s="40">
        <v>1502</v>
      </c>
    </row>
    <row r="82" spans="1:12" s="108" customFormat="1" ht="11.25" customHeight="1">
      <c r="A82" s="98" t="s">
        <v>87</v>
      </c>
      <c r="B82" s="40">
        <v>5199</v>
      </c>
      <c r="C82" s="40">
        <v>197</v>
      </c>
      <c r="D82" s="100">
        <v>30516</v>
      </c>
      <c r="E82" s="98">
        <f t="shared" si="0"/>
        <v>35912</v>
      </c>
      <c r="F82" s="40">
        <v>13</v>
      </c>
      <c r="G82" s="100">
        <v>113</v>
      </c>
      <c r="H82" s="41">
        <f t="shared" si="1"/>
        <v>126</v>
      </c>
      <c r="I82" s="41">
        <f t="shared" si="2"/>
        <v>5409</v>
      </c>
      <c r="J82" s="41">
        <f t="shared" si="3"/>
        <v>30629</v>
      </c>
      <c r="K82" s="98">
        <f t="shared" si="4"/>
        <v>36038</v>
      </c>
      <c r="L82" s="40">
        <v>6530</v>
      </c>
    </row>
    <row r="83" spans="1:12" s="108" customFormat="1" ht="11.25" customHeight="1">
      <c r="A83" s="98" t="s">
        <v>88</v>
      </c>
      <c r="B83" s="40">
        <v>3691</v>
      </c>
      <c r="C83" s="40">
        <v>1333</v>
      </c>
      <c r="D83" s="100">
        <v>26359</v>
      </c>
      <c r="E83" s="98">
        <f t="shared" si="0"/>
        <v>31383</v>
      </c>
      <c r="F83" s="40">
        <v>9743</v>
      </c>
      <c r="G83" s="100">
        <v>45366</v>
      </c>
      <c r="H83" s="41">
        <f t="shared" si="1"/>
        <v>55109</v>
      </c>
      <c r="I83" s="41">
        <f t="shared" si="2"/>
        <v>14767</v>
      </c>
      <c r="J83" s="41">
        <f t="shared" si="3"/>
        <v>71725</v>
      </c>
      <c r="K83" s="98">
        <f t="shared" si="4"/>
        <v>86492</v>
      </c>
      <c r="L83" s="40">
        <v>4768</v>
      </c>
    </row>
    <row r="84" spans="1:12" s="108" customFormat="1" ht="11.25" customHeight="1">
      <c r="A84" s="98" t="s">
        <v>89</v>
      </c>
      <c r="B84" s="40">
        <v>23</v>
      </c>
      <c r="C84" s="40">
        <v>332</v>
      </c>
      <c r="D84" s="100">
        <v>2401</v>
      </c>
      <c r="E84" s="98">
        <f t="shared" si="0"/>
        <v>2756</v>
      </c>
      <c r="F84" s="40">
        <v>6</v>
      </c>
      <c r="G84" s="100">
        <v>1057</v>
      </c>
      <c r="H84" s="41">
        <f t="shared" si="1"/>
        <v>1063</v>
      </c>
      <c r="I84" s="41">
        <f t="shared" si="2"/>
        <v>361</v>
      </c>
      <c r="J84" s="41">
        <f t="shared" si="3"/>
        <v>3458</v>
      </c>
      <c r="K84" s="98">
        <f t="shared" si="4"/>
        <v>3819</v>
      </c>
      <c r="L84" s="40">
        <v>711</v>
      </c>
    </row>
    <row r="85" spans="1:12" s="108" customFormat="1" ht="11.25" customHeight="1">
      <c r="A85" s="98" t="s">
        <v>90</v>
      </c>
      <c r="B85" s="40">
        <v>6</v>
      </c>
      <c r="C85" s="40"/>
      <c r="D85" s="100">
        <v>74</v>
      </c>
      <c r="E85" s="98">
        <f t="shared" si="0"/>
        <v>80</v>
      </c>
      <c r="F85" s="40">
        <v>32</v>
      </c>
      <c r="G85" s="100">
        <v>122</v>
      </c>
      <c r="H85" s="41">
        <f t="shared" si="1"/>
        <v>154</v>
      </c>
      <c r="I85" s="41">
        <f t="shared" si="2"/>
        <v>38</v>
      </c>
      <c r="J85" s="41">
        <f t="shared" si="3"/>
        <v>196</v>
      </c>
      <c r="K85" s="98">
        <f t="shared" si="4"/>
        <v>234</v>
      </c>
      <c r="L85" s="40">
        <v>84</v>
      </c>
    </row>
    <row r="86" spans="1:12" s="108" customFormat="1" ht="11.25" customHeight="1">
      <c r="A86" s="98" t="s">
        <v>91</v>
      </c>
      <c r="B86" s="40">
        <v>9032</v>
      </c>
      <c r="C86" s="40">
        <v>7455</v>
      </c>
      <c r="D86" s="100">
        <v>64806</v>
      </c>
      <c r="E86" s="98">
        <f t="shared" si="0"/>
        <v>81293</v>
      </c>
      <c r="F86" s="40">
        <v>39588</v>
      </c>
      <c r="G86" s="100">
        <v>310053</v>
      </c>
      <c r="H86" s="41">
        <f t="shared" si="1"/>
        <v>349641</v>
      </c>
      <c r="I86" s="41">
        <f t="shared" si="2"/>
        <v>56075</v>
      </c>
      <c r="J86" s="41">
        <f t="shared" si="3"/>
        <v>374859</v>
      </c>
      <c r="K86" s="98">
        <f t="shared" si="4"/>
        <v>430934</v>
      </c>
      <c r="L86" s="40">
        <v>87707</v>
      </c>
    </row>
    <row r="87" spans="1:12" s="108" customFormat="1" ht="11.25" customHeight="1">
      <c r="A87" s="98" t="s">
        <v>92</v>
      </c>
      <c r="B87" s="40">
        <v>393</v>
      </c>
      <c r="C87" s="40">
        <v>250</v>
      </c>
      <c r="D87" s="100">
        <v>4941</v>
      </c>
      <c r="E87" s="98">
        <f t="shared" si="0"/>
        <v>5584</v>
      </c>
      <c r="F87" s="40">
        <v>345</v>
      </c>
      <c r="G87" s="100">
        <v>2276</v>
      </c>
      <c r="H87" s="41">
        <f t="shared" si="1"/>
        <v>2621</v>
      </c>
      <c r="I87" s="41">
        <f t="shared" si="2"/>
        <v>988</v>
      </c>
      <c r="J87" s="41">
        <f t="shared" si="3"/>
        <v>7217</v>
      </c>
      <c r="K87" s="98">
        <f t="shared" si="4"/>
        <v>8205</v>
      </c>
      <c r="L87" s="40">
        <v>14505</v>
      </c>
    </row>
    <row r="88" spans="1:12" s="108" customFormat="1" ht="11.25" customHeight="1">
      <c r="A88" s="98" t="s">
        <v>93</v>
      </c>
      <c r="B88" s="40">
        <v>3748</v>
      </c>
      <c r="C88" s="40">
        <v>26</v>
      </c>
      <c r="D88" s="100">
        <v>41963</v>
      </c>
      <c r="E88" s="98">
        <f t="shared" si="0"/>
        <v>45737</v>
      </c>
      <c r="F88" s="40">
        <v>962</v>
      </c>
      <c r="G88" s="100">
        <v>36133</v>
      </c>
      <c r="H88" s="41">
        <f t="shared" si="1"/>
        <v>37095</v>
      </c>
      <c r="I88" s="41">
        <f t="shared" si="2"/>
        <v>4736</v>
      </c>
      <c r="J88" s="41">
        <f t="shared" si="3"/>
        <v>78096</v>
      </c>
      <c r="K88" s="98">
        <f t="shared" si="4"/>
        <v>82832</v>
      </c>
      <c r="L88" s="40">
        <v>11039</v>
      </c>
    </row>
    <row r="89" spans="1:12" s="108" customFormat="1" ht="11.25" customHeight="1">
      <c r="A89" s="98" t="s">
        <v>94</v>
      </c>
      <c r="B89" s="40">
        <v>49</v>
      </c>
      <c r="C89" s="40"/>
      <c r="D89" s="100">
        <v>917</v>
      </c>
      <c r="E89" s="98">
        <f t="shared" si="0"/>
        <v>966</v>
      </c>
      <c r="F89" s="40">
        <v>20</v>
      </c>
      <c r="G89" s="100">
        <v>115</v>
      </c>
      <c r="H89" s="41">
        <f t="shared" si="1"/>
        <v>135</v>
      </c>
      <c r="I89" s="41">
        <f t="shared" si="2"/>
        <v>69</v>
      </c>
      <c r="J89" s="41">
        <f t="shared" si="3"/>
        <v>1032</v>
      </c>
      <c r="K89" s="98">
        <f t="shared" si="4"/>
        <v>1101</v>
      </c>
      <c r="L89" s="40"/>
    </row>
    <row r="90" spans="1:12" s="108" customFormat="1" ht="11.25" customHeight="1">
      <c r="A90" s="98" t="s">
        <v>95</v>
      </c>
      <c r="B90" s="40">
        <v>12791</v>
      </c>
      <c r="C90" s="40">
        <v>15251</v>
      </c>
      <c r="D90" s="100">
        <v>175963</v>
      </c>
      <c r="E90" s="98">
        <f t="shared" si="0"/>
        <v>204005</v>
      </c>
      <c r="F90" s="40">
        <v>5740</v>
      </c>
      <c r="G90" s="100">
        <v>15321</v>
      </c>
      <c r="H90" s="41">
        <f t="shared" si="1"/>
        <v>21061</v>
      </c>
      <c r="I90" s="41">
        <f t="shared" si="2"/>
        <v>33782</v>
      </c>
      <c r="J90" s="41">
        <f t="shared" si="3"/>
        <v>191284</v>
      </c>
      <c r="K90" s="98">
        <f t="shared" si="4"/>
        <v>225066</v>
      </c>
      <c r="L90" s="40">
        <v>77761</v>
      </c>
    </row>
    <row r="91" spans="1:12" s="108" customFormat="1" ht="11.25" customHeight="1">
      <c r="A91" s="98" t="s">
        <v>96</v>
      </c>
      <c r="B91" s="40">
        <v>22588</v>
      </c>
      <c r="C91" s="40">
        <v>196</v>
      </c>
      <c r="D91" s="100">
        <v>150292</v>
      </c>
      <c r="E91" s="98">
        <f t="shared" si="0"/>
        <v>173076</v>
      </c>
      <c r="F91" s="40">
        <v>4949</v>
      </c>
      <c r="G91" s="100">
        <v>27062</v>
      </c>
      <c r="H91" s="41">
        <f t="shared" si="1"/>
        <v>32011</v>
      </c>
      <c r="I91" s="41">
        <f t="shared" si="2"/>
        <v>27733</v>
      </c>
      <c r="J91" s="41">
        <f t="shared" si="3"/>
        <v>177354</v>
      </c>
      <c r="K91" s="98">
        <f t="shared" si="4"/>
        <v>205087</v>
      </c>
      <c r="L91" s="40">
        <v>433825</v>
      </c>
    </row>
    <row r="92" spans="1:12" s="108" customFormat="1" ht="11.25" customHeight="1">
      <c r="A92" s="98" t="s">
        <v>97</v>
      </c>
      <c r="B92" s="40">
        <v>38528</v>
      </c>
      <c r="C92" s="40">
        <v>229</v>
      </c>
      <c r="D92" s="100">
        <v>327886</v>
      </c>
      <c r="E92" s="98">
        <f t="shared" si="0"/>
        <v>366643</v>
      </c>
      <c r="F92" s="40">
        <v>3102</v>
      </c>
      <c r="G92" s="100">
        <v>20902</v>
      </c>
      <c r="H92" s="41">
        <f t="shared" si="1"/>
        <v>24004</v>
      </c>
      <c r="I92" s="41">
        <f t="shared" si="2"/>
        <v>41859</v>
      </c>
      <c r="J92" s="41">
        <f t="shared" si="3"/>
        <v>348788</v>
      </c>
      <c r="K92" s="98">
        <f t="shared" si="4"/>
        <v>390647</v>
      </c>
      <c r="L92" s="40">
        <v>959708</v>
      </c>
    </row>
    <row r="93" spans="1:12" s="108" customFormat="1" ht="11.25" customHeight="1">
      <c r="A93" s="98" t="s">
        <v>98</v>
      </c>
      <c r="B93" s="40">
        <v>60154</v>
      </c>
      <c r="C93" s="40">
        <v>6808</v>
      </c>
      <c r="D93" s="100">
        <v>414322</v>
      </c>
      <c r="E93" s="98">
        <f t="shared" si="0"/>
        <v>481284</v>
      </c>
      <c r="F93" s="40">
        <v>31104</v>
      </c>
      <c r="G93" s="100">
        <v>165893</v>
      </c>
      <c r="H93" s="41">
        <f t="shared" si="1"/>
        <v>196997</v>
      </c>
      <c r="I93" s="41">
        <f t="shared" si="2"/>
        <v>98066</v>
      </c>
      <c r="J93" s="41">
        <f t="shared" si="3"/>
        <v>580215</v>
      </c>
      <c r="K93" s="98">
        <f t="shared" si="4"/>
        <v>678281</v>
      </c>
      <c r="L93" s="40">
        <v>373528</v>
      </c>
    </row>
    <row r="94" spans="1:12" s="108" customFormat="1" ht="11.25" customHeight="1">
      <c r="A94" s="98" t="s">
        <v>99</v>
      </c>
      <c r="B94" s="40">
        <v>7</v>
      </c>
      <c r="C94" s="40">
        <v>332</v>
      </c>
      <c r="D94" s="100">
        <v>1846</v>
      </c>
      <c r="E94" s="98">
        <f t="shared" si="0"/>
        <v>2185</v>
      </c>
      <c r="F94" s="40">
        <v>26</v>
      </c>
      <c r="G94" s="100">
        <v>137</v>
      </c>
      <c r="H94" s="41">
        <f t="shared" si="1"/>
        <v>163</v>
      </c>
      <c r="I94" s="41">
        <f t="shared" si="2"/>
        <v>365</v>
      </c>
      <c r="J94" s="41">
        <f t="shared" si="3"/>
        <v>1983</v>
      </c>
      <c r="K94" s="98">
        <f t="shared" si="4"/>
        <v>2348</v>
      </c>
      <c r="L94" s="40">
        <v>311</v>
      </c>
    </row>
    <row r="95" spans="1:12" s="108" customFormat="1" ht="11.25" customHeight="1">
      <c r="A95" s="98" t="s">
        <v>100</v>
      </c>
      <c r="B95" s="40">
        <v>32729</v>
      </c>
      <c r="C95" s="40">
        <v>3</v>
      </c>
      <c r="D95" s="100">
        <v>220859</v>
      </c>
      <c r="E95" s="98">
        <f t="shared" si="0"/>
        <v>253591</v>
      </c>
      <c r="F95" s="40">
        <v>4172</v>
      </c>
      <c r="G95" s="100">
        <v>74632</v>
      </c>
      <c r="H95" s="41">
        <f t="shared" si="1"/>
        <v>78804</v>
      </c>
      <c r="I95" s="41">
        <f t="shared" si="2"/>
        <v>36904</v>
      </c>
      <c r="J95" s="41">
        <f t="shared" si="3"/>
        <v>295491</v>
      </c>
      <c r="K95" s="98">
        <f t="shared" si="4"/>
        <v>332395</v>
      </c>
      <c r="L95" s="40">
        <v>647189</v>
      </c>
    </row>
    <row r="96" spans="1:12" s="108" customFormat="1" ht="11.25" customHeight="1">
      <c r="A96" s="98" t="s">
        <v>101</v>
      </c>
      <c r="B96" s="40">
        <v>355</v>
      </c>
      <c r="C96" s="40">
        <v>2</v>
      </c>
      <c r="D96" s="100">
        <v>1607</v>
      </c>
      <c r="E96" s="98">
        <f t="shared" si="0"/>
        <v>1964</v>
      </c>
      <c r="F96" s="40">
        <v>32</v>
      </c>
      <c r="G96" s="100">
        <v>9</v>
      </c>
      <c r="H96" s="41">
        <f t="shared" si="1"/>
        <v>41</v>
      </c>
      <c r="I96" s="41">
        <f t="shared" si="2"/>
        <v>389</v>
      </c>
      <c r="J96" s="41">
        <f t="shared" si="3"/>
        <v>1616</v>
      </c>
      <c r="K96" s="98">
        <f t="shared" si="4"/>
        <v>2005</v>
      </c>
      <c r="L96" s="40">
        <v>155</v>
      </c>
    </row>
    <row r="97" spans="1:12" s="108" customFormat="1" ht="11.25" customHeight="1">
      <c r="A97" s="98" t="s">
        <v>102</v>
      </c>
      <c r="B97" s="40">
        <v>13638</v>
      </c>
      <c r="C97" s="40">
        <v>440</v>
      </c>
      <c r="D97" s="100">
        <v>47920</v>
      </c>
      <c r="E97" s="98">
        <f t="shared" si="0"/>
        <v>61998</v>
      </c>
      <c r="F97" s="40">
        <v>2072</v>
      </c>
      <c r="G97" s="100">
        <v>6769</v>
      </c>
      <c r="H97" s="41">
        <f t="shared" si="1"/>
        <v>8841</v>
      </c>
      <c r="I97" s="41">
        <f t="shared" si="2"/>
        <v>16150</v>
      </c>
      <c r="J97" s="41">
        <f t="shared" si="3"/>
        <v>54689</v>
      </c>
      <c r="K97" s="98">
        <f t="shared" si="4"/>
        <v>70839</v>
      </c>
      <c r="L97" s="40">
        <v>32793</v>
      </c>
    </row>
    <row r="98" spans="1:12" s="108" customFormat="1" ht="11.25" customHeight="1">
      <c r="A98" s="98" t="s">
        <v>103</v>
      </c>
      <c r="B98" s="40">
        <v>687</v>
      </c>
      <c r="C98" s="40">
        <v>299</v>
      </c>
      <c r="D98" s="100">
        <v>5851</v>
      </c>
      <c r="E98" s="98">
        <f t="shared" si="0"/>
        <v>6837</v>
      </c>
      <c r="F98" s="40">
        <v>844</v>
      </c>
      <c r="G98" s="100">
        <v>4645</v>
      </c>
      <c r="H98" s="41">
        <f t="shared" si="1"/>
        <v>5489</v>
      </c>
      <c r="I98" s="41">
        <f t="shared" si="2"/>
        <v>1830</v>
      </c>
      <c r="J98" s="41">
        <f t="shared" si="3"/>
        <v>10496</v>
      </c>
      <c r="K98" s="98">
        <f t="shared" si="4"/>
        <v>12326</v>
      </c>
      <c r="L98" s="40">
        <v>757</v>
      </c>
    </row>
    <row r="99" spans="1:12" s="108" customFormat="1" ht="11.25" customHeight="1">
      <c r="A99" s="98" t="s">
        <v>104</v>
      </c>
      <c r="B99" s="40">
        <v>113</v>
      </c>
      <c r="C99" s="40">
        <v>50</v>
      </c>
      <c r="D99" s="100">
        <v>1052</v>
      </c>
      <c r="E99" s="98">
        <f t="shared" si="0"/>
        <v>1215</v>
      </c>
      <c r="F99" s="40">
        <v>236</v>
      </c>
      <c r="G99" s="100">
        <v>1524</v>
      </c>
      <c r="H99" s="41">
        <f t="shared" si="1"/>
        <v>1760</v>
      </c>
      <c r="I99" s="41">
        <f t="shared" si="2"/>
        <v>399</v>
      </c>
      <c r="J99" s="41">
        <f t="shared" si="3"/>
        <v>2576</v>
      </c>
      <c r="K99" s="98">
        <f t="shared" si="4"/>
        <v>2975</v>
      </c>
      <c r="L99" s="40">
        <v>1543</v>
      </c>
    </row>
    <row r="100" spans="1:12" s="108" customFormat="1" ht="11.25" customHeight="1">
      <c r="A100" s="98" t="s">
        <v>105</v>
      </c>
      <c r="B100" s="40">
        <v>17</v>
      </c>
      <c r="C100" s="40"/>
      <c r="D100" s="100">
        <v>47</v>
      </c>
      <c r="E100" s="98">
        <f t="shared" si="0"/>
        <v>64</v>
      </c>
      <c r="F100" s="40"/>
      <c r="G100" s="100">
        <v>0</v>
      </c>
      <c r="H100" s="41">
        <f t="shared" si="1"/>
        <v>0</v>
      </c>
      <c r="I100" s="41">
        <f t="shared" si="2"/>
        <v>17</v>
      </c>
      <c r="J100" s="41">
        <f t="shared" si="3"/>
        <v>47</v>
      </c>
      <c r="K100" s="98">
        <f t="shared" si="4"/>
        <v>64</v>
      </c>
      <c r="L100" s="40">
        <v>34</v>
      </c>
    </row>
    <row r="101" spans="1:12" s="108" customFormat="1" ht="11.25" customHeight="1">
      <c r="A101" s="98" t="s">
        <v>106</v>
      </c>
      <c r="B101" s="40">
        <v>887</v>
      </c>
      <c r="C101" s="40">
        <v>232</v>
      </c>
      <c r="D101" s="100">
        <v>5625</v>
      </c>
      <c r="E101" s="98">
        <f t="shared" si="0"/>
        <v>6744</v>
      </c>
      <c r="F101" s="40">
        <v>26087</v>
      </c>
      <c r="G101" s="100">
        <v>174716</v>
      </c>
      <c r="H101" s="41">
        <f t="shared" si="1"/>
        <v>200803</v>
      </c>
      <c r="I101" s="41">
        <f t="shared" si="2"/>
        <v>27206</v>
      </c>
      <c r="J101" s="41">
        <f t="shared" si="3"/>
        <v>180341</v>
      </c>
      <c r="K101" s="98">
        <f t="shared" si="4"/>
        <v>207547</v>
      </c>
      <c r="L101" s="40">
        <v>109131</v>
      </c>
    </row>
    <row r="102" spans="1:12" s="108" customFormat="1" ht="11.25" customHeight="1">
      <c r="A102" s="98" t="s">
        <v>107</v>
      </c>
      <c r="B102" s="40">
        <v>12679</v>
      </c>
      <c r="C102" s="40"/>
      <c r="D102" s="100">
        <v>67382</v>
      </c>
      <c r="E102" s="98">
        <f t="shared" si="0"/>
        <v>80061</v>
      </c>
      <c r="F102" s="40"/>
      <c r="G102" s="100">
        <v>21035</v>
      </c>
      <c r="H102" s="41">
        <f t="shared" si="1"/>
        <v>21035</v>
      </c>
      <c r="I102" s="41">
        <f t="shared" si="2"/>
        <v>12679</v>
      </c>
      <c r="J102" s="41">
        <f t="shared" si="3"/>
        <v>88417</v>
      </c>
      <c r="K102" s="98">
        <f t="shared" si="4"/>
        <v>101096</v>
      </c>
      <c r="L102" s="40">
        <v>33774</v>
      </c>
    </row>
    <row r="103" spans="1:12" s="108" customFormat="1" ht="11.25" customHeight="1">
      <c r="A103" s="98" t="s">
        <v>108</v>
      </c>
      <c r="B103" s="40">
        <v>76782</v>
      </c>
      <c r="C103" s="40">
        <v>97</v>
      </c>
      <c r="D103" s="100">
        <v>214907</v>
      </c>
      <c r="E103" s="98">
        <f t="shared" si="0"/>
        <v>291786</v>
      </c>
      <c r="F103" s="40">
        <v>376</v>
      </c>
      <c r="G103" s="100">
        <v>220552</v>
      </c>
      <c r="H103" s="41">
        <f t="shared" si="1"/>
        <v>220928</v>
      </c>
      <c r="I103" s="41">
        <f t="shared" si="2"/>
        <v>77255</v>
      </c>
      <c r="J103" s="41">
        <f t="shared" si="3"/>
        <v>435459</v>
      </c>
      <c r="K103" s="98">
        <f t="shared" si="4"/>
        <v>512714</v>
      </c>
      <c r="L103" s="40">
        <v>77443</v>
      </c>
    </row>
    <row r="104" spans="1:12" s="108" customFormat="1" ht="11.25" customHeight="1">
      <c r="A104" s="98" t="s">
        <v>109</v>
      </c>
      <c r="B104" s="40">
        <v>118</v>
      </c>
      <c r="C104" s="40">
        <v>18</v>
      </c>
      <c r="D104" s="100">
        <v>1042</v>
      </c>
      <c r="E104" s="98">
        <f t="shared" si="0"/>
        <v>1178</v>
      </c>
      <c r="F104" s="40">
        <v>75</v>
      </c>
      <c r="G104" s="100">
        <v>540</v>
      </c>
      <c r="H104" s="41">
        <f t="shared" si="1"/>
        <v>615</v>
      </c>
      <c r="I104" s="41">
        <f t="shared" si="2"/>
        <v>211</v>
      </c>
      <c r="J104" s="41">
        <f t="shared" si="3"/>
        <v>1582</v>
      </c>
      <c r="K104" s="98">
        <f t="shared" si="4"/>
        <v>1793</v>
      </c>
      <c r="L104" s="40">
        <v>4685</v>
      </c>
    </row>
    <row r="105" spans="1:12" s="108" customFormat="1" ht="11.25" customHeight="1">
      <c r="A105" s="98" t="s">
        <v>110</v>
      </c>
      <c r="B105" s="40">
        <v>8349</v>
      </c>
      <c r="C105" s="40">
        <v>4756</v>
      </c>
      <c r="D105" s="100">
        <v>75396</v>
      </c>
      <c r="E105" s="98">
        <f t="shared" si="0"/>
        <v>88501</v>
      </c>
      <c r="F105" s="40">
        <v>2143</v>
      </c>
      <c r="G105" s="100">
        <v>13261</v>
      </c>
      <c r="H105" s="41">
        <f t="shared" si="1"/>
        <v>15404</v>
      </c>
      <c r="I105" s="41">
        <f t="shared" si="2"/>
        <v>15248</v>
      </c>
      <c r="J105" s="41">
        <f t="shared" si="3"/>
        <v>88657</v>
      </c>
      <c r="K105" s="98">
        <f t="shared" si="4"/>
        <v>103905</v>
      </c>
      <c r="L105" s="40">
        <v>64782</v>
      </c>
    </row>
    <row r="106" spans="1:12" s="108" customFormat="1" ht="11.25" customHeight="1">
      <c r="A106" s="98" t="s">
        <v>111</v>
      </c>
      <c r="B106" s="40">
        <v>1219</v>
      </c>
      <c r="C106" s="40">
        <v>829</v>
      </c>
      <c r="D106" s="100">
        <v>14488</v>
      </c>
      <c r="E106" s="98">
        <f t="shared" si="0"/>
        <v>16536</v>
      </c>
      <c r="F106" s="40">
        <v>1579</v>
      </c>
      <c r="G106" s="100">
        <v>10352</v>
      </c>
      <c r="H106" s="41">
        <f t="shared" si="1"/>
        <v>11931</v>
      </c>
      <c r="I106" s="41">
        <f t="shared" si="2"/>
        <v>3627</v>
      </c>
      <c r="J106" s="41">
        <f t="shared" si="3"/>
        <v>24840</v>
      </c>
      <c r="K106" s="98">
        <f t="shared" si="4"/>
        <v>28467</v>
      </c>
      <c r="L106" s="40">
        <v>63659</v>
      </c>
    </row>
    <row r="107" spans="1:12" s="108" customFormat="1" ht="11.25" customHeight="1">
      <c r="A107" s="98" t="s">
        <v>112</v>
      </c>
      <c r="B107" s="40">
        <v>30589</v>
      </c>
      <c r="C107" s="40">
        <v>13982</v>
      </c>
      <c r="D107" s="100">
        <v>290691</v>
      </c>
      <c r="E107" s="98">
        <f t="shared" si="0"/>
        <v>335262</v>
      </c>
      <c r="F107" s="40">
        <v>6359</v>
      </c>
      <c r="G107" s="100">
        <v>33638</v>
      </c>
      <c r="H107" s="41">
        <f t="shared" si="1"/>
        <v>39997</v>
      </c>
      <c r="I107" s="41">
        <f t="shared" si="2"/>
        <v>50930</v>
      </c>
      <c r="J107" s="41">
        <f t="shared" si="3"/>
        <v>324329</v>
      </c>
      <c r="K107" s="98">
        <f t="shared" si="4"/>
        <v>375259</v>
      </c>
      <c r="L107" s="40">
        <v>106814</v>
      </c>
    </row>
    <row r="108" spans="1:12" s="108" customFormat="1" ht="11.25" customHeight="1">
      <c r="A108" s="98" t="s">
        <v>113</v>
      </c>
      <c r="B108" s="40">
        <v>36970</v>
      </c>
      <c r="C108" s="40">
        <v>10717</v>
      </c>
      <c r="D108" s="100">
        <v>294632</v>
      </c>
      <c r="E108" s="98">
        <f t="shared" si="0"/>
        <v>342319</v>
      </c>
      <c r="F108" s="40">
        <v>4114</v>
      </c>
      <c r="G108" s="100">
        <v>53017</v>
      </c>
      <c r="H108" s="41">
        <f t="shared" si="1"/>
        <v>57131</v>
      </c>
      <c r="I108" s="41">
        <f t="shared" si="2"/>
        <v>51801</v>
      </c>
      <c r="J108" s="41">
        <f t="shared" si="3"/>
        <v>347649</v>
      </c>
      <c r="K108" s="98">
        <f t="shared" si="4"/>
        <v>399450</v>
      </c>
      <c r="L108" s="40">
        <v>424353</v>
      </c>
    </row>
    <row r="109" spans="1:12" s="108" customFormat="1" ht="11.25" customHeight="1">
      <c r="A109" s="98" t="s">
        <v>114</v>
      </c>
      <c r="B109" s="40">
        <v>677</v>
      </c>
      <c r="C109" s="40">
        <v>444</v>
      </c>
      <c r="D109" s="100">
        <v>8385</v>
      </c>
      <c r="E109" s="98">
        <f t="shared" si="0"/>
        <v>9506</v>
      </c>
      <c r="F109" s="40">
        <v>203</v>
      </c>
      <c r="G109" s="100">
        <v>8786</v>
      </c>
      <c r="H109" s="41">
        <f t="shared" si="1"/>
        <v>8989</v>
      </c>
      <c r="I109" s="41">
        <f t="shared" si="2"/>
        <v>1324</v>
      </c>
      <c r="J109" s="41">
        <f t="shared" si="3"/>
        <v>17171</v>
      </c>
      <c r="K109" s="98">
        <f t="shared" si="4"/>
        <v>18495</v>
      </c>
      <c r="L109" s="40">
        <v>7197</v>
      </c>
    </row>
    <row r="110" spans="1:12" s="108" customFormat="1" ht="11.25" customHeight="1">
      <c r="A110" s="98" t="s">
        <v>115</v>
      </c>
      <c r="B110" s="40">
        <v>244</v>
      </c>
      <c r="C110" s="40">
        <v>60</v>
      </c>
      <c r="D110" s="100">
        <v>3988</v>
      </c>
      <c r="E110" s="98">
        <f t="shared" si="0"/>
        <v>4292</v>
      </c>
      <c r="F110" s="40">
        <v>1106</v>
      </c>
      <c r="G110" s="100">
        <v>9201</v>
      </c>
      <c r="H110" s="41">
        <f t="shared" si="1"/>
        <v>10307</v>
      </c>
      <c r="I110" s="41">
        <f t="shared" si="2"/>
        <v>1410</v>
      </c>
      <c r="J110" s="41">
        <f t="shared" si="3"/>
        <v>13189</v>
      </c>
      <c r="K110" s="98">
        <f t="shared" si="4"/>
        <v>14599</v>
      </c>
      <c r="L110" s="40">
        <v>1103</v>
      </c>
    </row>
    <row r="111" spans="1:12" s="108" customFormat="1" ht="11.25" customHeight="1">
      <c r="A111" s="98" t="s">
        <v>116</v>
      </c>
      <c r="B111" s="40">
        <v>209</v>
      </c>
      <c r="C111" s="40"/>
      <c r="D111" s="100">
        <v>658</v>
      </c>
      <c r="E111" s="98">
        <f t="shared" si="0"/>
        <v>867</v>
      </c>
      <c r="F111" s="40"/>
      <c r="G111" s="100">
        <v>611</v>
      </c>
      <c r="H111" s="41">
        <f t="shared" si="1"/>
        <v>611</v>
      </c>
      <c r="I111" s="41">
        <f t="shared" si="2"/>
        <v>209</v>
      </c>
      <c r="J111" s="41">
        <f t="shared" si="3"/>
        <v>1269</v>
      </c>
      <c r="K111" s="98">
        <f t="shared" si="4"/>
        <v>1478</v>
      </c>
      <c r="L111" s="40">
        <v>153</v>
      </c>
    </row>
    <row r="112" spans="1:12" s="108" customFormat="1" ht="11.25" customHeight="1">
      <c r="A112" s="98" t="s">
        <v>117</v>
      </c>
      <c r="B112" s="40"/>
      <c r="C112" s="40"/>
      <c r="D112" s="100">
        <v>244</v>
      </c>
      <c r="E112" s="98">
        <f t="shared" si="0"/>
        <v>244</v>
      </c>
      <c r="F112" s="40"/>
      <c r="G112" s="100">
        <v>20</v>
      </c>
      <c r="H112" s="41">
        <f t="shared" si="1"/>
        <v>20</v>
      </c>
      <c r="I112" s="41">
        <f t="shared" si="2"/>
        <v>0</v>
      </c>
      <c r="J112" s="41">
        <f t="shared" si="3"/>
        <v>264</v>
      </c>
      <c r="K112" s="98">
        <f t="shared" si="4"/>
        <v>264</v>
      </c>
      <c r="L112" s="40"/>
    </row>
    <row r="113" spans="1:12" s="108" customFormat="1" ht="11.25" customHeight="1">
      <c r="A113" s="98" t="s">
        <v>118</v>
      </c>
      <c r="B113" s="40">
        <v>7134</v>
      </c>
      <c r="C113" s="40">
        <v>374</v>
      </c>
      <c r="D113" s="100">
        <v>59107</v>
      </c>
      <c r="E113" s="98">
        <f t="shared" si="0"/>
        <v>66615</v>
      </c>
      <c r="F113" s="40">
        <v>550</v>
      </c>
      <c r="G113" s="100">
        <v>2768</v>
      </c>
      <c r="H113" s="41">
        <f t="shared" si="1"/>
        <v>3318</v>
      </c>
      <c r="I113" s="41">
        <f t="shared" si="2"/>
        <v>8058</v>
      </c>
      <c r="J113" s="41">
        <f t="shared" si="3"/>
        <v>61875</v>
      </c>
      <c r="K113" s="98">
        <f t="shared" si="4"/>
        <v>69933</v>
      </c>
      <c r="L113" s="40">
        <v>212530</v>
      </c>
    </row>
    <row r="114" spans="1:12" s="108" customFormat="1" ht="11.25" customHeight="1">
      <c r="A114" s="98" t="s">
        <v>143</v>
      </c>
      <c r="B114" s="40"/>
      <c r="C114" s="40"/>
      <c r="D114" s="100">
        <v>11</v>
      </c>
      <c r="E114" s="98">
        <f t="shared" si="0"/>
        <v>11</v>
      </c>
      <c r="F114" s="40">
        <v>9</v>
      </c>
      <c r="G114" s="100">
        <v>59</v>
      </c>
      <c r="H114" s="41">
        <f t="shared" si="1"/>
        <v>68</v>
      </c>
      <c r="I114" s="41">
        <f t="shared" si="2"/>
        <v>9</v>
      </c>
      <c r="J114" s="41">
        <f t="shared" si="3"/>
        <v>70</v>
      </c>
      <c r="K114" s="98">
        <f t="shared" si="4"/>
        <v>79</v>
      </c>
      <c r="L114" s="40"/>
    </row>
    <row r="115" spans="1:12" s="108" customFormat="1" ht="11.25" customHeight="1">
      <c r="A115" s="98" t="s">
        <v>120</v>
      </c>
      <c r="B115" s="40">
        <v>815</v>
      </c>
      <c r="C115" s="40">
        <v>226</v>
      </c>
      <c r="D115" s="100">
        <v>3968</v>
      </c>
      <c r="E115" s="98">
        <f t="shared" si="0"/>
        <v>5009</v>
      </c>
      <c r="F115" s="40">
        <v>1821</v>
      </c>
      <c r="G115" s="100">
        <v>7655</v>
      </c>
      <c r="H115" s="41">
        <f t="shared" si="1"/>
        <v>9476</v>
      </c>
      <c r="I115" s="41">
        <f t="shared" si="2"/>
        <v>2862</v>
      </c>
      <c r="J115" s="41">
        <f t="shared" si="3"/>
        <v>11623</v>
      </c>
      <c r="K115" s="98">
        <f t="shared" si="4"/>
        <v>14485</v>
      </c>
      <c r="L115" s="40">
        <v>5949</v>
      </c>
    </row>
    <row r="116" spans="1:12" s="108" customFormat="1" ht="11.25" customHeight="1">
      <c r="A116" s="98" t="s">
        <v>121</v>
      </c>
      <c r="B116" s="40">
        <v>2453</v>
      </c>
      <c r="C116" s="40">
        <v>2347</v>
      </c>
      <c r="D116" s="100">
        <v>14031</v>
      </c>
      <c r="E116" s="98">
        <f t="shared" si="0"/>
        <v>18831</v>
      </c>
      <c r="F116" s="40">
        <v>982</v>
      </c>
      <c r="G116" s="100">
        <v>7330</v>
      </c>
      <c r="H116" s="41">
        <f t="shared" si="1"/>
        <v>8312</v>
      </c>
      <c r="I116" s="41">
        <f t="shared" si="2"/>
        <v>5782</v>
      </c>
      <c r="J116" s="41">
        <f t="shared" si="3"/>
        <v>21361</v>
      </c>
      <c r="K116" s="98">
        <f t="shared" si="4"/>
        <v>27143</v>
      </c>
      <c r="L116" s="40">
        <v>12044</v>
      </c>
    </row>
    <row r="117" spans="1:12" s="108" customFormat="1" ht="11.25" customHeight="1">
      <c r="A117" s="98" t="s">
        <v>122</v>
      </c>
      <c r="B117" s="40">
        <v>398</v>
      </c>
      <c r="C117" s="40">
        <v>13</v>
      </c>
      <c r="D117" s="100">
        <v>4508</v>
      </c>
      <c r="E117" s="98">
        <f t="shared" si="0"/>
        <v>4919</v>
      </c>
      <c r="F117" s="40">
        <v>1473</v>
      </c>
      <c r="G117" s="100">
        <v>6125</v>
      </c>
      <c r="H117" s="41">
        <f t="shared" si="1"/>
        <v>7598</v>
      </c>
      <c r="I117" s="41">
        <f t="shared" si="2"/>
        <v>1884</v>
      </c>
      <c r="J117" s="41">
        <f t="shared" si="3"/>
        <v>10633</v>
      </c>
      <c r="K117" s="98">
        <f t="shared" si="4"/>
        <v>12517</v>
      </c>
      <c r="L117" s="40">
        <v>5519</v>
      </c>
    </row>
    <row r="118" spans="1:12" s="108" customFormat="1" ht="11.25" customHeight="1">
      <c r="A118" s="98" t="s">
        <v>123</v>
      </c>
      <c r="B118" s="40">
        <v>2289</v>
      </c>
      <c r="C118" s="40">
        <v>495</v>
      </c>
      <c r="D118" s="100">
        <v>15398</v>
      </c>
      <c r="E118" s="98">
        <f t="shared" si="0"/>
        <v>18182</v>
      </c>
      <c r="F118" s="40">
        <v>1358</v>
      </c>
      <c r="G118" s="100">
        <v>13000</v>
      </c>
      <c r="H118" s="41">
        <f t="shared" si="1"/>
        <v>14358</v>
      </c>
      <c r="I118" s="41">
        <f t="shared" si="2"/>
        <v>4142</v>
      </c>
      <c r="J118" s="41">
        <f t="shared" si="3"/>
        <v>28398</v>
      </c>
      <c r="K118" s="98">
        <f t="shared" si="4"/>
        <v>32540</v>
      </c>
      <c r="L118" s="40">
        <v>6423</v>
      </c>
    </row>
    <row r="119" spans="1:12" s="108" customFormat="1" ht="11.25" customHeight="1">
      <c r="A119" s="98" t="s">
        <v>124</v>
      </c>
      <c r="B119" s="40">
        <v>30</v>
      </c>
      <c r="C119" s="40">
        <v>17</v>
      </c>
      <c r="D119" s="100">
        <v>148</v>
      </c>
      <c r="E119" s="98">
        <f t="shared" si="0"/>
        <v>195</v>
      </c>
      <c r="F119" s="40">
        <v>260</v>
      </c>
      <c r="G119" s="100">
        <v>1299</v>
      </c>
      <c r="H119" s="41">
        <f t="shared" si="1"/>
        <v>1559</v>
      </c>
      <c r="I119" s="41">
        <f t="shared" si="2"/>
        <v>307</v>
      </c>
      <c r="J119" s="41">
        <f t="shared" si="3"/>
        <v>1447</v>
      </c>
      <c r="K119" s="98">
        <f t="shared" si="4"/>
        <v>1754</v>
      </c>
      <c r="L119" s="40">
        <v>101</v>
      </c>
    </row>
    <row r="120" spans="1:12" s="108" customFormat="1" ht="11.25" customHeight="1">
      <c r="A120" s="98"/>
      <c r="B120" s="94"/>
      <c r="C120" s="94"/>
      <c r="D120" s="100"/>
      <c r="E120" s="98"/>
      <c r="F120" s="112"/>
      <c r="G120" s="100"/>
      <c r="H120" s="41"/>
      <c r="I120" s="41"/>
      <c r="J120" s="41"/>
      <c r="K120" s="98"/>
      <c r="L120" s="94"/>
    </row>
    <row r="121" spans="1:12" s="108" customFormat="1" ht="11.25" customHeight="1">
      <c r="A121" s="95"/>
      <c r="B121" s="97"/>
      <c r="C121" s="97"/>
      <c r="D121" s="96"/>
      <c r="E121" s="95"/>
      <c r="F121" s="97"/>
      <c r="G121" s="96"/>
      <c r="H121" s="97"/>
      <c r="I121" s="97"/>
      <c r="J121" s="97"/>
      <c r="K121" s="95"/>
      <c r="L121" s="97"/>
    </row>
    <row r="122" spans="1:12" s="108" customFormat="1" ht="11.25" customHeight="1">
      <c r="A122" s="79" t="s">
        <v>125</v>
      </c>
      <c r="B122" s="47">
        <f>SUM(B24:B119)</f>
        <v>1251426</v>
      </c>
      <c r="C122" s="47">
        <f>SUM(C24:C119)</f>
        <v>345740</v>
      </c>
      <c r="D122" s="47">
        <f>SUM(D24:D119)</f>
        <v>8919225</v>
      </c>
      <c r="E122" s="47">
        <f>SUM(E24:E119)</f>
        <v>10516391</v>
      </c>
      <c r="F122" s="48">
        <f>SUM(F24:F119)</f>
        <v>402466</v>
      </c>
      <c r="G122" s="47">
        <f>SUM(G24:G119)</f>
        <v>2775433</v>
      </c>
      <c r="H122" s="47">
        <f>SUM(H24:H119)</f>
        <v>3177899</v>
      </c>
      <c r="I122" s="47">
        <f>SUM(I24:I119)</f>
        <v>1999632</v>
      </c>
      <c r="J122" s="47">
        <f>D122+G122</f>
        <v>11694658</v>
      </c>
      <c r="K122" s="47">
        <f>E122+H122</f>
        <v>13694290</v>
      </c>
      <c r="L122" s="48">
        <f>SUM(L24:L119)</f>
        <v>17638791</v>
      </c>
    </row>
    <row r="123" spans="1:12" ht="11.25" customHeight="1">
      <c r="A123" s="33"/>
      <c r="B123" s="33"/>
      <c r="C123" s="33"/>
      <c r="D123" s="33"/>
      <c r="E123" s="33"/>
      <c r="F123" s="33"/>
      <c r="G123" s="33"/>
      <c r="H123" s="33"/>
      <c r="I123" s="33"/>
      <c r="J123" s="33"/>
      <c r="K123" s="33"/>
      <c r="L123" s="33"/>
    </row>
    <row r="124" spans="1:12" ht="11.25" customHeight="1">
      <c r="A124" s="75"/>
      <c r="B124" s="75"/>
      <c r="C124" s="75"/>
      <c r="D124" s="75"/>
      <c r="E124" s="75"/>
      <c r="F124" s="75"/>
      <c r="G124" s="75"/>
      <c r="H124" s="75"/>
      <c r="I124" s="75"/>
      <c r="J124" s="75"/>
      <c r="K124" s="75"/>
      <c r="L124" s="75"/>
    </row>
    <row r="125" spans="1:12" ht="11.25" customHeight="1">
      <c r="A125" s="66" t="s">
        <v>126</v>
      </c>
      <c r="B125" s="66"/>
      <c r="C125" s="66"/>
      <c r="D125" s="66"/>
      <c r="E125" s="66"/>
      <c r="F125" s="66"/>
      <c r="G125" s="66"/>
      <c r="H125" s="66"/>
      <c r="I125" s="66"/>
      <c r="J125" s="66"/>
      <c r="K125" s="66"/>
      <c r="L125" s="66"/>
    </row>
    <row r="126" spans="1:12" ht="11.25" customHeight="1">
      <c r="A126" s="66"/>
      <c r="B126" s="66"/>
      <c r="C126" s="66"/>
      <c r="D126" s="66"/>
      <c r="E126" s="66"/>
      <c r="F126" s="66"/>
      <c r="G126" s="66"/>
      <c r="H126" s="66"/>
      <c r="I126" s="66"/>
      <c r="J126" s="66"/>
      <c r="K126" s="66"/>
      <c r="L126" s="66"/>
    </row>
    <row r="127" spans="1:21" s="114" customFormat="1" ht="11.25" customHeight="1">
      <c r="A127" s="66" t="s">
        <v>127</v>
      </c>
      <c r="B127" s="66"/>
      <c r="C127" s="66"/>
      <c r="D127" s="66"/>
      <c r="E127" s="66"/>
      <c r="F127" s="66"/>
      <c r="G127" s="66"/>
      <c r="H127" s="66"/>
      <c r="I127" s="66"/>
      <c r="J127" s="66"/>
      <c r="K127" s="66"/>
      <c r="L127" s="66"/>
      <c r="M127" s="113"/>
      <c r="N127" s="113"/>
      <c r="O127" s="113"/>
      <c r="P127" s="113"/>
      <c r="Q127" s="113"/>
      <c r="R127" s="113"/>
      <c r="S127" s="113"/>
      <c r="T127" s="113"/>
      <c r="U127" s="113"/>
    </row>
  </sheetData>
  <sheetProtection selectLockedCells="1" selectUnlockedCells="1"/>
  <mergeCells count="21">
    <mergeCell ref="A1:L1"/>
    <mergeCell ref="A2:L2"/>
    <mergeCell ref="A3:L3"/>
    <mergeCell ref="A4:L4"/>
    <mergeCell ref="A5:L5"/>
    <mergeCell ref="A6:L6"/>
    <mergeCell ref="A7:L7"/>
    <mergeCell ref="A8:L8"/>
    <mergeCell ref="A9:L9"/>
    <mergeCell ref="A10:L10"/>
    <mergeCell ref="A11:L11"/>
    <mergeCell ref="A12:L12"/>
    <mergeCell ref="A13:L13"/>
    <mergeCell ref="A14:L14"/>
    <mergeCell ref="A15:L15"/>
    <mergeCell ref="A16:L16"/>
    <mergeCell ref="B18:L18"/>
    <mergeCell ref="B20:C20"/>
    <mergeCell ref="F20:H20"/>
    <mergeCell ref="F21:H21"/>
    <mergeCell ref="B22:C22"/>
  </mergeCells>
  <printOptions/>
  <pageMargins left="0.19652777777777777" right="0.19652777777777777" top="0.19652777777777777" bottom="0.19652777777777777" header="0.5118055555555555" footer="0.5118055555555555"/>
  <pageSetup fitToHeight="1" fitToWidth="1" horizontalDpi="300" verticalDpi="300" orientation="portrait" paperSize="8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0"/>
  <sheetViews>
    <sheetView workbookViewId="0" topLeftCell="A1">
      <selection activeCell="J18" sqref="J18"/>
    </sheetView>
  </sheetViews>
  <sheetFormatPr defaultColWidth="11.421875" defaultRowHeight="11.25" customHeight="1"/>
  <cols>
    <col min="1" max="1" width="21.00390625" style="68" customWidth="1"/>
    <col min="2" max="3" width="13.00390625" style="68" customWidth="1"/>
    <col min="4" max="4" width="12.57421875" style="68" customWidth="1"/>
    <col min="5" max="11" width="10.7109375" style="68" customWidth="1"/>
    <col min="12" max="16384" width="11.57421875" style="69" customWidth="1"/>
  </cols>
  <sheetData>
    <row r="1" spans="1:11" ht="11.25" customHeight="1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</row>
    <row r="2" spans="1:11" ht="11.25" customHeight="1">
      <c r="A2" s="71" t="s">
        <v>128</v>
      </c>
      <c r="B2" s="71"/>
      <c r="C2" s="71"/>
      <c r="D2" s="71"/>
      <c r="E2" s="71"/>
      <c r="F2" s="71"/>
      <c r="G2" s="71"/>
      <c r="H2" s="71"/>
      <c r="I2" s="71"/>
      <c r="J2" s="71"/>
      <c r="K2" s="71"/>
    </row>
    <row r="3" spans="1:11" ht="11.25" customHeight="1">
      <c r="A3" s="72"/>
      <c r="B3" s="72"/>
      <c r="C3" s="72"/>
      <c r="D3" s="72"/>
      <c r="E3" s="72"/>
      <c r="F3" s="72"/>
      <c r="G3" s="72"/>
      <c r="H3" s="72"/>
      <c r="I3" s="72"/>
      <c r="J3" s="72"/>
      <c r="K3" s="72"/>
    </row>
    <row r="4" spans="1:11" ht="11.25" customHeight="1">
      <c r="A4" s="72"/>
      <c r="B4" s="72"/>
      <c r="C4" s="72"/>
      <c r="D4" s="72"/>
      <c r="E4" s="72"/>
      <c r="F4" s="72"/>
      <c r="G4" s="72"/>
      <c r="H4" s="72"/>
      <c r="I4" s="72"/>
      <c r="J4" s="72"/>
      <c r="K4" s="72"/>
    </row>
    <row r="5" spans="1:11" ht="11.25" customHeight="1">
      <c r="A5" s="72" t="s">
        <v>3</v>
      </c>
      <c r="B5" s="72"/>
      <c r="C5" s="72"/>
      <c r="D5" s="72"/>
      <c r="E5" s="72"/>
      <c r="F5" s="72"/>
      <c r="G5" s="72"/>
      <c r="H5" s="72"/>
      <c r="I5" s="72"/>
      <c r="J5" s="72"/>
      <c r="K5" s="72"/>
    </row>
    <row r="6" spans="1:11" ht="11.25" customHeight="1">
      <c r="A6" s="72"/>
      <c r="B6" s="72"/>
      <c r="C6" s="72"/>
      <c r="D6" s="72"/>
      <c r="E6" s="72"/>
      <c r="F6" s="72"/>
      <c r="G6" s="72"/>
      <c r="H6" s="72"/>
      <c r="I6" s="72"/>
      <c r="J6" s="72"/>
      <c r="K6" s="72"/>
    </row>
    <row r="7" spans="1:11" ht="11.25" customHeight="1">
      <c r="A7" s="72" t="s">
        <v>4</v>
      </c>
      <c r="B7" s="72"/>
      <c r="C7" s="72"/>
      <c r="D7" s="72"/>
      <c r="E7" s="72"/>
      <c r="F7" s="72"/>
      <c r="G7" s="72"/>
      <c r="H7" s="72"/>
      <c r="I7" s="72"/>
      <c r="J7" s="72"/>
      <c r="K7" s="72"/>
    </row>
    <row r="8" spans="1:11" ht="11.25" customHeight="1">
      <c r="A8" s="72"/>
      <c r="B8" s="72"/>
      <c r="C8" s="72"/>
      <c r="D8" s="72"/>
      <c r="E8" s="72"/>
      <c r="F8" s="72"/>
      <c r="G8" s="72"/>
      <c r="H8" s="72"/>
      <c r="I8" s="72"/>
      <c r="J8" s="72"/>
      <c r="K8" s="72"/>
    </row>
    <row r="9" spans="1:11" ht="11.25" customHeight="1">
      <c r="A9" s="73" t="s">
        <v>5</v>
      </c>
      <c r="B9" s="73"/>
      <c r="C9" s="73"/>
      <c r="D9" s="73"/>
      <c r="E9" s="73"/>
      <c r="F9" s="73"/>
      <c r="G9" s="73"/>
      <c r="H9" s="73"/>
      <c r="I9" s="73"/>
      <c r="J9" s="73"/>
      <c r="K9" s="73"/>
    </row>
    <row r="10" spans="1:11" ht="11.25" customHeight="1">
      <c r="A10" s="72"/>
      <c r="B10" s="72"/>
      <c r="C10" s="72"/>
      <c r="D10" s="72"/>
      <c r="E10" s="72"/>
      <c r="F10" s="72"/>
      <c r="G10" s="72"/>
      <c r="H10" s="72"/>
      <c r="I10" s="72"/>
      <c r="J10" s="72"/>
      <c r="K10" s="72"/>
    </row>
    <row r="11" spans="1:11" ht="11.25" customHeight="1">
      <c r="A11" s="72"/>
      <c r="B11" s="72"/>
      <c r="C11" s="72"/>
      <c r="D11" s="72"/>
      <c r="E11" s="72"/>
      <c r="F11" s="72"/>
      <c r="G11" s="72"/>
      <c r="H11" s="72"/>
      <c r="I11" s="72"/>
      <c r="J11" s="72"/>
      <c r="K11" s="72"/>
    </row>
    <row r="12" spans="1:11" ht="11.25" customHeight="1">
      <c r="A12" s="72" t="s">
        <v>6</v>
      </c>
      <c r="B12" s="72"/>
      <c r="C12" s="72"/>
      <c r="D12" s="72"/>
      <c r="E12" s="72"/>
      <c r="F12" s="72"/>
      <c r="G12" s="72"/>
      <c r="H12" s="72"/>
      <c r="I12" s="72"/>
      <c r="J12" s="72"/>
      <c r="K12" s="72"/>
    </row>
    <row r="13" spans="1:11" ht="11.25" customHeight="1">
      <c r="A13" s="72"/>
      <c r="B13" s="72"/>
      <c r="C13" s="72"/>
      <c r="D13" s="72"/>
      <c r="E13" s="72"/>
      <c r="F13" s="72"/>
      <c r="G13" s="72"/>
      <c r="H13" s="72"/>
      <c r="I13" s="72"/>
      <c r="J13" s="72"/>
      <c r="K13" s="72"/>
    </row>
    <row r="14" spans="1:11" ht="11.25" customHeight="1">
      <c r="A14" s="72" t="s">
        <v>7</v>
      </c>
      <c r="B14" s="72"/>
      <c r="C14" s="72"/>
      <c r="D14" s="72"/>
      <c r="E14" s="72"/>
      <c r="F14" s="72"/>
      <c r="G14" s="72"/>
      <c r="H14" s="72"/>
      <c r="I14" s="72"/>
      <c r="J14" s="72"/>
      <c r="K14" s="72"/>
    </row>
    <row r="15" spans="1:11" ht="11.25" customHeight="1">
      <c r="A15" s="72" t="s">
        <v>161</v>
      </c>
      <c r="B15" s="72"/>
      <c r="C15" s="72"/>
      <c r="D15" s="72"/>
      <c r="E15" s="72"/>
      <c r="F15" s="72"/>
      <c r="G15" s="72"/>
      <c r="H15" s="72"/>
      <c r="I15" s="72"/>
      <c r="J15" s="72"/>
      <c r="K15" s="72"/>
    </row>
    <row r="16" spans="1:11" ht="11.25" customHeight="1">
      <c r="A16" s="72"/>
      <c r="B16" s="72"/>
      <c r="C16" s="72"/>
      <c r="D16" s="72"/>
      <c r="E16" s="72"/>
      <c r="F16" s="72"/>
      <c r="G16" s="72"/>
      <c r="H16" s="72"/>
      <c r="I16" s="72"/>
      <c r="J16" s="72"/>
      <c r="K16" s="72"/>
    </row>
    <row r="17" spans="1:11" ht="11.25" customHeight="1">
      <c r="A17" s="72"/>
      <c r="B17" s="72"/>
      <c r="C17" s="72"/>
      <c r="D17" s="72"/>
      <c r="E17" s="72"/>
      <c r="F17" s="72"/>
      <c r="G17" s="72"/>
      <c r="H17" s="72"/>
      <c r="I17" s="72"/>
      <c r="J17" s="72"/>
      <c r="K17" s="72"/>
    </row>
    <row r="18" spans="1:11" ht="11.25" customHeight="1">
      <c r="A18" s="74"/>
      <c r="B18" s="35"/>
      <c r="C18" s="35"/>
      <c r="D18" s="35"/>
      <c r="E18" s="35"/>
      <c r="F18" s="35"/>
      <c r="G18" s="35"/>
      <c r="H18" s="75"/>
      <c r="I18" s="75"/>
      <c r="J18" s="75"/>
      <c r="K18" s="76" t="s">
        <v>10</v>
      </c>
    </row>
    <row r="19" spans="1:11" ht="11.25" customHeight="1">
      <c r="A19" s="77" t="s">
        <v>162</v>
      </c>
      <c r="B19" s="78" t="s">
        <v>131</v>
      </c>
      <c r="C19" s="78"/>
      <c r="D19" s="78"/>
      <c r="E19" s="78"/>
      <c r="F19" s="78"/>
      <c r="G19" s="78"/>
      <c r="H19" s="78"/>
      <c r="I19" s="78"/>
      <c r="J19" s="78"/>
      <c r="K19" s="78"/>
    </row>
    <row r="20" spans="1:11" ht="11.25" customHeight="1">
      <c r="A20" s="79" t="s">
        <v>13</v>
      </c>
      <c r="B20" s="80"/>
      <c r="C20" s="35"/>
      <c r="D20" s="35"/>
      <c r="E20" s="81"/>
      <c r="F20" s="80"/>
      <c r="G20" s="35"/>
      <c r="H20" s="81"/>
      <c r="I20" s="80"/>
      <c r="J20" s="35"/>
      <c r="K20" s="81"/>
    </row>
    <row r="21" spans="1:11" ht="11.25" customHeight="1">
      <c r="A21" s="82" t="s">
        <v>17</v>
      </c>
      <c r="B21" s="83" t="s">
        <v>18</v>
      </c>
      <c r="C21" s="83"/>
      <c r="D21" s="84"/>
      <c r="E21" s="85"/>
      <c r="F21" s="86"/>
      <c r="G21" s="87" t="s">
        <v>132</v>
      </c>
      <c r="H21" s="88"/>
      <c r="I21" s="58"/>
      <c r="J21" s="75" t="s">
        <v>133</v>
      </c>
      <c r="K21" s="46"/>
    </row>
    <row r="22" spans="1:11" ht="11.25" customHeight="1">
      <c r="A22" s="86" t="s">
        <v>21</v>
      </c>
      <c r="B22" s="89" t="s">
        <v>134</v>
      </c>
      <c r="C22" s="89" t="s">
        <v>26</v>
      </c>
      <c r="D22" s="90"/>
      <c r="E22" s="91"/>
      <c r="F22" s="92" t="s">
        <v>135</v>
      </c>
      <c r="G22" s="92"/>
      <c r="H22" s="92"/>
      <c r="I22" s="90"/>
      <c r="J22" s="75"/>
      <c r="K22" s="91"/>
    </row>
    <row r="23" spans="1:11" ht="11.25" customHeight="1">
      <c r="A23" s="93"/>
      <c r="B23" s="82" t="s">
        <v>163</v>
      </c>
      <c r="C23" s="82"/>
      <c r="D23" s="94" t="s">
        <v>137</v>
      </c>
      <c r="E23" s="93" t="s">
        <v>28</v>
      </c>
      <c r="F23" s="16" t="s">
        <v>163</v>
      </c>
      <c r="G23" s="41" t="s">
        <v>137</v>
      </c>
      <c r="H23" s="16" t="s">
        <v>28</v>
      </c>
      <c r="I23" s="16" t="s">
        <v>163</v>
      </c>
      <c r="J23" s="41" t="s">
        <v>137</v>
      </c>
      <c r="K23" s="41" t="s">
        <v>133</v>
      </c>
    </row>
    <row r="24" spans="1:11" ht="11.25" customHeight="1">
      <c r="A24" s="95"/>
      <c r="B24" s="36"/>
      <c r="C24" s="36"/>
      <c r="D24" s="96"/>
      <c r="E24" s="97"/>
      <c r="F24" s="36"/>
      <c r="G24" s="97"/>
      <c r="H24" s="97"/>
      <c r="I24" s="97"/>
      <c r="J24" s="97"/>
      <c r="K24" s="97"/>
    </row>
    <row r="25" spans="1:11" ht="11.25" customHeight="1">
      <c r="A25" s="98" t="s">
        <v>29</v>
      </c>
      <c r="B25" s="40">
        <v>1945</v>
      </c>
      <c r="C25" s="40">
        <v>215</v>
      </c>
      <c r="D25" s="99">
        <v>11921</v>
      </c>
      <c r="E25" s="98">
        <f aca="true" t="shared" si="0" ref="E25:E120">SUM(B25:D25)</f>
        <v>14081</v>
      </c>
      <c r="F25" s="40">
        <v>600</v>
      </c>
      <c r="G25" s="100">
        <v>4431</v>
      </c>
      <c r="H25" s="41">
        <f aca="true" t="shared" si="1" ref="H25:H120">SUM(F25:G25)</f>
        <v>5031</v>
      </c>
      <c r="I25" s="41">
        <f aca="true" t="shared" si="2" ref="I25:I120">SUM(B25+C25+F25)</f>
        <v>2760</v>
      </c>
      <c r="J25" s="41">
        <f>D25+G25</f>
        <v>16352</v>
      </c>
      <c r="K25" s="41">
        <f aca="true" t="shared" si="3" ref="K25:K120">SUM(I25:J25)</f>
        <v>19112</v>
      </c>
    </row>
    <row r="26" spans="1:11" ht="11.25" customHeight="1">
      <c r="A26" s="98" t="s">
        <v>30</v>
      </c>
      <c r="B26" s="40">
        <v>4373</v>
      </c>
      <c r="C26" s="40"/>
      <c r="D26" s="99">
        <v>53540</v>
      </c>
      <c r="E26" s="98">
        <f t="shared" si="0"/>
        <v>57913</v>
      </c>
      <c r="F26" s="40">
        <v>667</v>
      </c>
      <c r="G26" s="100">
        <v>3854</v>
      </c>
      <c r="H26" s="41">
        <f t="shared" si="1"/>
        <v>4521</v>
      </c>
      <c r="I26" s="41">
        <f t="shared" si="2"/>
        <v>5040</v>
      </c>
      <c r="J26" s="41">
        <f aca="true" t="shared" si="4" ref="J26:J120">SUM(D26+G26)</f>
        <v>57394</v>
      </c>
      <c r="K26" s="41">
        <f t="shared" si="3"/>
        <v>62434</v>
      </c>
    </row>
    <row r="27" spans="1:11" ht="11.25" customHeight="1">
      <c r="A27" s="98" t="s">
        <v>31</v>
      </c>
      <c r="B27" s="40">
        <v>1233</v>
      </c>
      <c r="C27" s="40">
        <v>16</v>
      </c>
      <c r="D27" s="99">
        <v>9830</v>
      </c>
      <c r="E27" s="98">
        <f t="shared" si="0"/>
        <v>11079</v>
      </c>
      <c r="F27" s="40">
        <v>140</v>
      </c>
      <c r="G27" s="100">
        <v>1246</v>
      </c>
      <c r="H27" s="41">
        <f t="shared" si="1"/>
        <v>1386</v>
      </c>
      <c r="I27" s="41">
        <f t="shared" si="2"/>
        <v>1389</v>
      </c>
      <c r="J27" s="41">
        <f t="shared" si="4"/>
        <v>11076</v>
      </c>
      <c r="K27" s="41">
        <f t="shared" si="3"/>
        <v>12465</v>
      </c>
    </row>
    <row r="28" spans="1:11" ht="11.25" customHeight="1">
      <c r="A28" s="98" t="s">
        <v>32</v>
      </c>
      <c r="B28" s="40">
        <v>834</v>
      </c>
      <c r="C28" s="40">
        <v>2346</v>
      </c>
      <c r="D28" s="99">
        <v>19602</v>
      </c>
      <c r="E28" s="98">
        <f t="shared" si="0"/>
        <v>22782</v>
      </c>
      <c r="F28" s="40">
        <v>450</v>
      </c>
      <c r="G28" s="100">
        <v>4609</v>
      </c>
      <c r="H28" s="41">
        <f t="shared" si="1"/>
        <v>5059</v>
      </c>
      <c r="I28" s="41">
        <f t="shared" si="2"/>
        <v>3630</v>
      </c>
      <c r="J28" s="41">
        <f t="shared" si="4"/>
        <v>24211</v>
      </c>
      <c r="K28" s="41">
        <f t="shared" si="3"/>
        <v>27841</v>
      </c>
    </row>
    <row r="29" spans="1:11" ht="11.25" customHeight="1">
      <c r="A29" s="98" t="s">
        <v>33</v>
      </c>
      <c r="B29" s="40"/>
      <c r="C29" s="40">
        <v>363</v>
      </c>
      <c r="D29" s="99">
        <v>1309</v>
      </c>
      <c r="E29" s="98">
        <f t="shared" si="0"/>
        <v>1672</v>
      </c>
      <c r="F29" s="40">
        <v>4</v>
      </c>
      <c r="G29" s="100">
        <v>65</v>
      </c>
      <c r="H29" s="41">
        <f t="shared" si="1"/>
        <v>69</v>
      </c>
      <c r="I29" s="41">
        <f t="shared" si="2"/>
        <v>367</v>
      </c>
      <c r="J29" s="41">
        <f t="shared" si="4"/>
        <v>1374</v>
      </c>
      <c r="K29" s="41">
        <f t="shared" si="3"/>
        <v>1741</v>
      </c>
    </row>
    <row r="30" spans="1:11" ht="11.25" customHeight="1">
      <c r="A30" s="98" t="s">
        <v>34</v>
      </c>
      <c r="B30" s="40"/>
      <c r="C30" s="40"/>
      <c r="D30" s="99">
        <v>0</v>
      </c>
      <c r="E30" s="98">
        <f t="shared" si="0"/>
        <v>0</v>
      </c>
      <c r="F30" s="40"/>
      <c r="G30" s="100">
        <v>0</v>
      </c>
      <c r="H30" s="41">
        <f t="shared" si="1"/>
        <v>0</v>
      </c>
      <c r="I30" s="41">
        <f t="shared" si="2"/>
        <v>0</v>
      </c>
      <c r="J30" s="41">
        <f t="shared" si="4"/>
        <v>0</v>
      </c>
      <c r="K30" s="41">
        <f t="shared" si="3"/>
        <v>0</v>
      </c>
    </row>
    <row r="31" spans="1:11" ht="11.25" customHeight="1">
      <c r="A31" s="98" t="s">
        <v>35</v>
      </c>
      <c r="B31" s="40">
        <v>6095</v>
      </c>
      <c r="C31" s="40">
        <v>59373</v>
      </c>
      <c r="D31" s="99">
        <v>301656</v>
      </c>
      <c r="E31" s="98">
        <f t="shared" si="0"/>
        <v>367124</v>
      </c>
      <c r="F31" s="40">
        <v>6688</v>
      </c>
      <c r="G31" s="100">
        <v>70083</v>
      </c>
      <c r="H31" s="41">
        <f t="shared" si="1"/>
        <v>76771</v>
      </c>
      <c r="I31" s="41">
        <f t="shared" si="2"/>
        <v>72156</v>
      </c>
      <c r="J31" s="41">
        <f t="shared" si="4"/>
        <v>371739</v>
      </c>
      <c r="K31" s="41">
        <f t="shared" si="3"/>
        <v>443895</v>
      </c>
    </row>
    <row r="32" spans="1:11" ht="11.25" customHeight="1">
      <c r="A32" s="98" t="s">
        <v>36</v>
      </c>
      <c r="B32" s="40"/>
      <c r="C32" s="40"/>
      <c r="D32" s="99">
        <v>0</v>
      </c>
      <c r="E32" s="98">
        <f t="shared" si="0"/>
        <v>0</v>
      </c>
      <c r="F32" s="40"/>
      <c r="G32" s="100">
        <v>0</v>
      </c>
      <c r="H32" s="41">
        <f t="shared" si="1"/>
        <v>0</v>
      </c>
      <c r="I32" s="41">
        <f t="shared" si="2"/>
        <v>0</v>
      </c>
      <c r="J32" s="41">
        <f t="shared" si="4"/>
        <v>0</v>
      </c>
      <c r="K32" s="41">
        <f t="shared" si="3"/>
        <v>0</v>
      </c>
    </row>
    <row r="33" spans="1:11" ht="11.25" customHeight="1">
      <c r="A33" s="98" t="s">
        <v>37</v>
      </c>
      <c r="B33" s="40"/>
      <c r="C33" s="40">
        <v>81</v>
      </c>
      <c r="D33" s="99">
        <v>713</v>
      </c>
      <c r="E33" s="98">
        <f t="shared" si="0"/>
        <v>794</v>
      </c>
      <c r="F33" s="40">
        <v>3</v>
      </c>
      <c r="G33" s="100">
        <v>161</v>
      </c>
      <c r="H33" s="41">
        <f t="shared" si="1"/>
        <v>164</v>
      </c>
      <c r="I33" s="41">
        <f t="shared" si="2"/>
        <v>84</v>
      </c>
      <c r="J33" s="41">
        <f t="shared" si="4"/>
        <v>874</v>
      </c>
      <c r="K33" s="41">
        <f t="shared" si="3"/>
        <v>958</v>
      </c>
    </row>
    <row r="34" spans="1:11" ht="11.25" customHeight="1">
      <c r="A34" s="98" t="s">
        <v>38</v>
      </c>
      <c r="B34" s="40">
        <v>10805</v>
      </c>
      <c r="C34" s="40"/>
      <c r="D34" s="99">
        <v>155079</v>
      </c>
      <c r="E34" s="98">
        <f t="shared" si="0"/>
        <v>165884</v>
      </c>
      <c r="F34" s="40">
        <v>281</v>
      </c>
      <c r="G34" s="100">
        <v>11858</v>
      </c>
      <c r="H34" s="41">
        <f t="shared" si="1"/>
        <v>12139</v>
      </c>
      <c r="I34" s="41">
        <f t="shared" si="2"/>
        <v>11086</v>
      </c>
      <c r="J34" s="41">
        <f t="shared" si="4"/>
        <v>166937</v>
      </c>
      <c r="K34" s="41">
        <f t="shared" si="3"/>
        <v>178023</v>
      </c>
    </row>
    <row r="35" spans="1:11" ht="11.25" customHeight="1">
      <c r="A35" s="98" t="s">
        <v>39</v>
      </c>
      <c r="B35" s="40">
        <v>63429</v>
      </c>
      <c r="C35" s="40">
        <v>215341</v>
      </c>
      <c r="D35" s="99">
        <v>1658836</v>
      </c>
      <c r="E35" s="98">
        <f t="shared" si="0"/>
        <v>1937606</v>
      </c>
      <c r="F35" s="40">
        <v>121472</v>
      </c>
      <c r="G35" s="100">
        <v>600531</v>
      </c>
      <c r="H35" s="41">
        <f t="shared" si="1"/>
        <v>722003</v>
      </c>
      <c r="I35" s="41">
        <f t="shared" si="2"/>
        <v>400242</v>
      </c>
      <c r="J35" s="41">
        <f t="shared" si="4"/>
        <v>2259367</v>
      </c>
      <c r="K35" s="41">
        <f t="shared" si="3"/>
        <v>2659609</v>
      </c>
    </row>
    <row r="36" spans="1:11" ht="11.25" customHeight="1">
      <c r="A36" s="98" t="s">
        <v>40</v>
      </c>
      <c r="B36" s="40">
        <v>675</v>
      </c>
      <c r="C36" s="40">
        <v>22</v>
      </c>
      <c r="D36" s="99">
        <v>5092</v>
      </c>
      <c r="E36" s="98">
        <f t="shared" si="0"/>
        <v>5789</v>
      </c>
      <c r="F36" s="40">
        <v>40</v>
      </c>
      <c r="G36" s="100">
        <v>509</v>
      </c>
      <c r="H36" s="41">
        <f t="shared" si="1"/>
        <v>549</v>
      </c>
      <c r="I36" s="41">
        <f t="shared" si="2"/>
        <v>737</v>
      </c>
      <c r="J36" s="41">
        <f t="shared" si="4"/>
        <v>5601</v>
      </c>
      <c r="K36" s="41">
        <f t="shared" si="3"/>
        <v>6338</v>
      </c>
    </row>
    <row r="37" spans="1:11" ht="11.25" customHeight="1">
      <c r="A37" s="98" t="s">
        <v>41</v>
      </c>
      <c r="B37" s="40">
        <v>31651</v>
      </c>
      <c r="C37" s="40">
        <v>15908</v>
      </c>
      <c r="D37" s="99">
        <v>247436</v>
      </c>
      <c r="E37" s="98">
        <f t="shared" si="0"/>
        <v>294995</v>
      </c>
      <c r="F37" s="40">
        <v>4759</v>
      </c>
      <c r="G37" s="100">
        <v>23987</v>
      </c>
      <c r="H37" s="41">
        <f t="shared" si="1"/>
        <v>28746</v>
      </c>
      <c r="I37" s="41">
        <f t="shared" si="2"/>
        <v>52318</v>
      </c>
      <c r="J37" s="41">
        <f t="shared" si="4"/>
        <v>271423</v>
      </c>
      <c r="K37" s="41">
        <f t="shared" si="3"/>
        <v>323741</v>
      </c>
    </row>
    <row r="38" spans="1:11" ht="11.25" customHeight="1">
      <c r="A38" s="98" t="s">
        <v>42</v>
      </c>
      <c r="B38" s="40"/>
      <c r="C38" s="40"/>
      <c r="D38" s="99">
        <v>407</v>
      </c>
      <c r="E38" s="98">
        <f t="shared" si="0"/>
        <v>407</v>
      </c>
      <c r="F38" s="40"/>
      <c r="G38" s="100">
        <v>0</v>
      </c>
      <c r="H38" s="41">
        <f t="shared" si="1"/>
        <v>0</v>
      </c>
      <c r="I38" s="41">
        <f t="shared" si="2"/>
        <v>0</v>
      </c>
      <c r="J38" s="41">
        <f t="shared" si="4"/>
        <v>407</v>
      </c>
      <c r="K38" s="41">
        <f t="shared" si="3"/>
        <v>407</v>
      </c>
    </row>
    <row r="39" spans="1:11" ht="11.25" customHeight="1">
      <c r="A39" s="98" t="s">
        <v>43</v>
      </c>
      <c r="B39" s="40">
        <v>2</v>
      </c>
      <c r="C39" s="40">
        <v>3</v>
      </c>
      <c r="D39" s="99">
        <v>79</v>
      </c>
      <c r="E39" s="98">
        <f t="shared" si="0"/>
        <v>84</v>
      </c>
      <c r="F39" s="40"/>
      <c r="G39" s="100">
        <v>6</v>
      </c>
      <c r="H39" s="41">
        <f t="shared" si="1"/>
        <v>6</v>
      </c>
      <c r="I39" s="41">
        <f t="shared" si="2"/>
        <v>5</v>
      </c>
      <c r="J39" s="41">
        <f t="shared" si="4"/>
        <v>85</v>
      </c>
      <c r="K39" s="41">
        <f t="shared" si="3"/>
        <v>90</v>
      </c>
    </row>
    <row r="40" spans="1:11" ht="11.25" customHeight="1">
      <c r="A40" s="98" t="s">
        <v>44</v>
      </c>
      <c r="B40" s="40">
        <v>486817</v>
      </c>
      <c r="C40" s="40">
        <v>1089</v>
      </c>
      <c r="D40" s="99">
        <v>2783319</v>
      </c>
      <c r="E40" s="98">
        <f t="shared" si="0"/>
        <v>3271225</v>
      </c>
      <c r="F40" s="40">
        <v>1533</v>
      </c>
      <c r="G40" s="100">
        <v>33030</v>
      </c>
      <c r="H40" s="41">
        <f t="shared" si="1"/>
        <v>34563</v>
      </c>
      <c r="I40" s="41">
        <f t="shared" si="2"/>
        <v>489439</v>
      </c>
      <c r="J40" s="41">
        <f t="shared" si="4"/>
        <v>2816349</v>
      </c>
      <c r="K40" s="41">
        <f t="shared" si="3"/>
        <v>3305788</v>
      </c>
    </row>
    <row r="41" spans="1:11" ht="11.25" customHeight="1">
      <c r="A41" s="98" t="s">
        <v>45</v>
      </c>
      <c r="B41" s="40">
        <v>257257</v>
      </c>
      <c r="C41" s="40">
        <v>1205</v>
      </c>
      <c r="D41" s="99">
        <v>1302042</v>
      </c>
      <c r="E41" s="98">
        <f t="shared" si="0"/>
        <v>1560504</v>
      </c>
      <c r="F41" s="40">
        <v>346787</v>
      </c>
      <c r="G41" s="100">
        <v>1521459</v>
      </c>
      <c r="H41" s="41">
        <f t="shared" si="1"/>
        <v>1868246</v>
      </c>
      <c r="I41" s="41">
        <f t="shared" si="2"/>
        <v>605249</v>
      </c>
      <c r="J41" s="41">
        <f t="shared" si="4"/>
        <v>2823501</v>
      </c>
      <c r="K41" s="41">
        <f t="shared" si="3"/>
        <v>3428750</v>
      </c>
    </row>
    <row r="42" spans="1:11" ht="11.25" customHeight="1">
      <c r="A42" s="98" t="s">
        <v>46</v>
      </c>
      <c r="B42" s="40">
        <v>17016</v>
      </c>
      <c r="C42" s="40">
        <v>22</v>
      </c>
      <c r="D42" s="99">
        <v>400170</v>
      </c>
      <c r="E42" s="98">
        <f t="shared" si="0"/>
        <v>417208</v>
      </c>
      <c r="F42" s="40">
        <v>5</v>
      </c>
      <c r="G42" s="100">
        <v>116</v>
      </c>
      <c r="H42" s="41">
        <f t="shared" si="1"/>
        <v>121</v>
      </c>
      <c r="I42" s="41">
        <f t="shared" si="2"/>
        <v>17043</v>
      </c>
      <c r="J42" s="41">
        <f t="shared" si="4"/>
        <v>400286</v>
      </c>
      <c r="K42" s="41">
        <f t="shared" si="3"/>
        <v>417329</v>
      </c>
    </row>
    <row r="43" spans="1:11" ht="11.25" customHeight="1">
      <c r="A43" s="98" t="s">
        <v>47</v>
      </c>
      <c r="B43" s="40"/>
      <c r="C43" s="40">
        <v>114</v>
      </c>
      <c r="D43" s="99">
        <v>1120</v>
      </c>
      <c r="E43" s="98">
        <f t="shared" si="0"/>
        <v>1234</v>
      </c>
      <c r="F43" s="40">
        <v>11</v>
      </c>
      <c r="G43" s="100">
        <v>44</v>
      </c>
      <c r="H43" s="41">
        <f t="shared" si="1"/>
        <v>55</v>
      </c>
      <c r="I43" s="41">
        <f t="shared" si="2"/>
        <v>125</v>
      </c>
      <c r="J43" s="41">
        <f t="shared" si="4"/>
        <v>1164</v>
      </c>
      <c r="K43" s="41">
        <f t="shared" si="3"/>
        <v>1289</v>
      </c>
    </row>
    <row r="44" spans="1:11" ht="11.25" customHeight="1">
      <c r="A44" s="98" t="s">
        <v>48</v>
      </c>
      <c r="B44" s="40">
        <v>929</v>
      </c>
      <c r="C44" s="40">
        <v>469</v>
      </c>
      <c r="D44" s="99">
        <v>9324</v>
      </c>
      <c r="E44" s="98">
        <f t="shared" si="0"/>
        <v>10722</v>
      </c>
      <c r="F44" s="40">
        <v>131</v>
      </c>
      <c r="G44" s="100">
        <v>997</v>
      </c>
      <c r="H44" s="41">
        <f t="shared" si="1"/>
        <v>1128</v>
      </c>
      <c r="I44" s="41">
        <f t="shared" si="2"/>
        <v>1529</v>
      </c>
      <c r="J44" s="41">
        <f t="shared" si="4"/>
        <v>10321</v>
      </c>
      <c r="K44" s="41">
        <f t="shared" si="3"/>
        <v>11850</v>
      </c>
    </row>
    <row r="45" spans="1:11" ht="11.25" customHeight="1">
      <c r="A45" s="98" t="s">
        <v>49</v>
      </c>
      <c r="B45" s="40">
        <v>6279</v>
      </c>
      <c r="C45" s="40">
        <v>19368</v>
      </c>
      <c r="D45" s="99">
        <v>127591</v>
      </c>
      <c r="E45" s="98">
        <f t="shared" si="0"/>
        <v>153238</v>
      </c>
      <c r="F45" s="40">
        <v>2118</v>
      </c>
      <c r="G45" s="100">
        <v>10467</v>
      </c>
      <c r="H45" s="41">
        <f t="shared" si="1"/>
        <v>12585</v>
      </c>
      <c r="I45" s="41">
        <f t="shared" si="2"/>
        <v>27765</v>
      </c>
      <c r="J45" s="41">
        <f t="shared" si="4"/>
        <v>138058</v>
      </c>
      <c r="K45" s="41">
        <f t="shared" si="3"/>
        <v>165823</v>
      </c>
    </row>
    <row r="46" spans="1:11" ht="11.25" customHeight="1">
      <c r="A46" s="98" t="s">
        <v>50</v>
      </c>
      <c r="B46" s="40">
        <v>17827</v>
      </c>
      <c r="C46" s="40"/>
      <c r="D46" s="99">
        <v>161944</v>
      </c>
      <c r="E46" s="98">
        <f t="shared" si="0"/>
        <v>179771</v>
      </c>
      <c r="F46" s="40">
        <v>13</v>
      </c>
      <c r="G46" s="100">
        <v>4365</v>
      </c>
      <c r="H46" s="41">
        <f t="shared" si="1"/>
        <v>4378</v>
      </c>
      <c r="I46" s="41">
        <f t="shared" si="2"/>
        <v>17840</v>
      </c>
      <c r="J46" s="41">
        <f t="shared" si="4"/>
        <v>166309</v>
      </c>
      <c r="K46" s="41">
        <f t="shared" si="3"/>
        <v>184149</v>
      </c>
    </row>
    <row r="47" spans="1:11" ht="11.25" customHeight="1">
      <c r="A47" s="98" t="s">
        <v>51</v>
      </c>
      <c r="B47" s="40"/>
      <c r="C47" s="40"/>
      <c r="D47" s="99">
        <v>6175</v>
      </c>
      <c r="E47" s="98">
        <f t="shared" si="0"/>
        <v>6175</v>
      </c>
      <c r="F47" s="40">
        <v>744</v>
      </c>
      <c r="G47" s="100">
        <v>0</v>
      </c>
      <c r="H47" s="41">
        <f t="shared" si="1"/>
        <v>744</v>
      </c>
      <c r="I47" s="41">
        <f t="shared" si="2"/>
        <v>744</v>
      </c>
      <c r="J47" s="41">
        <f t="shared" si="4"/>
        <v>6175</v>
      </c>
      <c r="K47" s="41">
        <f t="shared" si="3"/>
        <v>6919</v>
      </c>
    </row>
    <row r="48" spans="1:11" ht="11.25" customHeight="1">
      <c r="A48" s="98" t="s">
        <v>52</v>
      </c>
      <c r="B48" s="40"/>
      <c r="C48" s="40"/>
      <c r="D48" s="99">
        <v>0</v>
      </c>
      <c r="E48" s="98">
        <f t="shared" si="0"/>
        <v>0</v>
      </c>
      <c r="F48" s="40">
        <v>67</v>
      </c>
      <c r="G48" s="100">
        <v>18</v>
      </c>
      <c r="H48" s="41">
        <f t="shared" si="1"/>
        <v>85</v>
      </c>
      <c r="I48" s="41">
        <f t="shared" si="2"/>
        <v>67</v>
      </c>
      <c r="J48" s="41">
        <f t="shared" si="4"/>
        <v>18</v>
      </c>
      <c r="K48" s="41">
        <f t="shared" si="3"/>
        <v>85</v>
      </c>
    </row>
    <row r="49" spans="1:11" ht="11.25" customHeight="1">
      <c r="A49" s="98" t="s">
        <v>53</v>
      </c>
      <c r="B49" s="40">
        <v>44749</v>
      </c>
      <c r="C49" s="40">
        <v>560</v>
      </c>
      <c r="D49" s="99">
        <v>281632</v>
      </c>
      <c r="E49" s="98">
        <f t="shared" si="0"/>
        <v>326941</v>
      </c>
      <c r="F49" s="40">
        <v>1676</v>
      </c>
      <c r="G49" s="100">
        <v>14662</v>
      </c>
      <c r="H49" s="41">
        <f t="shared" si="1"/>
        <v>16338</v>
      </c>
      <c r="I49" s="41">
        <f t="shared" si="2"/>
        <v>46985</v>
      </c>
      <c r="J49" s="41">
        <f t="shared" si="4"/>
        <v>296294</v>
      </c>
      <c r="K49" s="41">
        <f t="shared" si="3"/>
        <v>343279</v>
      </c>
    </row>
    <row r="50" spans="1:11" ht="11.25" customHeight="1">
      <c r="A50" s="98" t="s">
        <v>54</v>
      </c>
      <c r="B50" s="40"/>
      <c r="C50" s="40">
        <v>3</v>
      </c>
      <c r="D50" s="99">
        <v>184</v>
      </c>
      <c r="E50" s="98">
        <f t="shared" si="0"/>
        <v>187</v>
      </c>
      <c r="F50" s="40">
        <v>13</v>
      </c>
      <c r="G50" s="100">
        <v>87</v>
      </c>
      <c r="H50" s="41">
        <f t="shared" si="1"/>
        <v>100</v>
      </c>
      <c r="I50" s="41">
        <f t="shared" si="2"/>
        <v>16</v>
      </c>
      <c r="J50" s="41">
        <f t="shared" si="4"/>
        <v>271</v>
      </c>
      <c r="K50" s="41">
        <f t="shared" si="3"/>
        <v>287</v>
      </c>
    </row>
    <row r="51" spans="1:11" ht="11.25" customHeight="1">
      <c r="A51" s="98" t="s">
        <v>55</v>
      </c>
      <c r="B51" s="40">
        <v>43604</v>
      </c>
      <c r="C51" s="40">
        <v>8713</v>
      </c>
      <c r="D51" s="99">
        <v>353307</v>
      </c>
      <c r="E51" s="98">
        <f t="shared" si="0"/>
        <v>405624</v>
      </c>
      <c r="F51" s="40">
        <v>5185</v>
      </c>
      <c r="G51" s="100">
        <v>14391</v>
      </c>
      <c r="H51" s="41">
        <f t="shared" si="1"/>
        <v>19576</v>
      </c>
      <c r="I51" s="41">
        <f t="shared" si="2"/>
        <v>57502</v>
      </c>
      <c r="J51" s="41">
        <f t="shared" si="4"/>
        <v>367698</v>
      </c>
      <c r="K51" s="41">
        <f t="shared" si="3"/>
        <v>425200</v>
      </c>
    </row>
    <row r="52" spans="1:11" ht="11.25" customHeight="1">
      <c r="A52" s="98" t="s">
        <v>56</v>
      </c>
      <c r="B52" s="40"/>
      <c r="C52" s="40"/>
      <c r="D52" s="99">
        <v>0</v>
      </c>
      <c r="E52" s="98">
        <f t="shared" si="0"/>
        <v>0</v>
      </c>
      <c r="F52" s="40"/>
      <c r="G52" s="100">
        <v>0</v>
      </c>
      <c r="H52" s="41">
        <f t="shared" si="1"/>
        <v>0</v>
      </c>
      <c r="I52" s="41">
        <f t="shared" si="2"/>
        <v>0</v>
      </c>
      <c r="J52" s="41">
        <f t="shared" si="4"/>
        <v>0</v>
      </c>
      <c r="K52" s="41">
        <f t="shared" si="3"/>
        <v>0</v>
      </c>
    </row>
    <row r="53" spans="1:11" ht="11.25" customHeight="1">
      <c r="A53" s="98" t="s">
        <v>57</v>
      </c>
      <c r="B53" s="40"/>
      <c r="C53" s="40"/>
      <c r="D53" s="99">
        <v>0</v>
      </c>
      <c r="E53" s="98">
        <f t="shared" si="0"/>
        <v>0</v>
      </c>
      <c r="F53" s="40"/>
      <c r="G53" s="100">
        <v>0</v>
      </c>
      <c r="H53" s="41">
        <f t="shared" si="1"/>
        <v>0</v>
      </c>
      <c r="I53" s="41">
        <f t="shared" si="2"/>
        <v>0</v>
      </c>
      <c r="J53" s="41">
        <f t="shared" si="4"/>
        <v>0</v>
      </c>
      <c r="K53" s="41">
        <f t="shared" si="3"/>
        <v>0</v>
      </c>
    </row>
    <row r="54" spans="1:11" ht="11.25" customHeight="1">
      <c r="A54" s="98" t="s">
        <v>58</v>
      </c>
      <c r="B54" s="40"/>
      <c r="C54" s="40"/>
      <c r="D54" s="99">
        <v>0</v>
      </c>
      <c r="E54" s="98">
        <f t="shared" si="0"/>
        <v>0</v>
      </c>
      <c r="F54" s="40"/>
      <c r="G54" s="100">
        <v>0</v>
      </c>
      <c r="H54" s="41">
        <f t="shared" si="1"/>
        <v>0</v>
      </c>
      <c r="I54" s="41">
        <f t="shared" si="2"/>
        <v>0</v>
      </c>
      <c r="J54" s="41">
        <f t="shared" si="4"/>
        <v>0</v>
      </c>
      <c r="K54" s="41">
        <f t="shared" si="3"/>
        <v>0</v>
      </c>
    </row>
    <row r="55" spans="1:11" ht="11.25" customHeight="1">
      <c r="A55" s="98" t="s">
        <v>59</v>
      </c>
      <c r="B55" s="40">
        <v>369522</v>
      </c>
      <c r="C55" s="40">
        <v>142194</v>
      </c>
      <c r="D55" s="99">
        <v>1080109</v>
      </c>
      <c r="E55" s="98">
        <f t="shared" si="0"/>
        <v>1591825</v>
      </c>
      <c r="F55" s="40">
        <v>41503</v>
      </c>
      <c r="G55" s="100">
        <v>328587</v>
      </c>
      <c r="H55" s="41">
        <f t="shared" si="1"/>
        <v>370090</v>
      </c>
      <c r="I55" s="41">
        <f t="shared" si="2"/>
        <v>553219</v>
      </c>
      <c r="J55" s="41">
        <f t="shared" si="4"/>
        <v>1408696</v>
      </c>
      <c r="K55" s="41">
        <f t="shared" si="3"/>
        <v>1961915</v>
      </c>
    </row>
    <row r="56" spans="1:11" ht="11.25" customHeight="1">
      <c r="A56" s="98" t="s">
        <v>60</v>
      </c>
      <c r="B56" s="40">
        <v>5448</v>
      </c>
      <c r="C56" s="40">
        <v>1954</v>
      </c>
      <c r="D56" s="99">
        <v>36795</v>
      </c>
      <c r="E56" s="98">
        <f t="shared" si="0"/>
        <v>44197</v>
      </c>
      <c r="F56" s="40">
        <v>2759</v>
      </c>
      <c r="G56" s="100">
        <v>12240</v>
      </c>
      <c r="H56" s="41">
        <f t="shared" si="1"/>
        <v>14999</v>
      </c>
      <c r="I56" s="41">
        <f t="shared" si="2"/>
        <v>10161</v>
      </c>
      <c r="J56" s="41">
        <f t="shared" si="4"/>
        <v>49035</v>
      </c>
      <c r="K56" s="41">
        <f t="shared" si="3"/>
        <v>59196</v>
      </c>
    </row>
    <row r="57" spans="1:11" ht="11.25" customHeight="1">
      <c r="A57" s="98" t="s">
        <v>61</v>
      </c>
      <c r="B57" s="40">
        <v>15413</v>
      </c>
      <c r="C57" s="40">
        <v>59652</v>
      </c>
      <c r="D57" s="99">
        <v>465587</v>
      </c>
      <c r="E57" s="98">
        <f t="shared" si="0"/>
        <v>540652</v>
      </c>
      <c r="F57" s="40">
        <v>68998</v>
      </c>
      <c r="G57" s="100">
        <v>398636</v>
      </c>
      <c r="H57" s="41">
        <f t="shared" si="1"/>
        <v>467634</v>
      </c>
      <c r="I57" s="41">
        <f t="shared" si="2"/>
        <v>144063</v>
      </c>
      <c r="J57" s="41">
        <f t="shared" si="4"/>
        <v>864223</v>
      </c>
      <c r="K57" s="41">
        <f t="shared" si="3"/>
        <v>1008286</v>
      </c>
    </row>
    <row r="58" spans="1:11" ht="11.25" customHeight="1">
      <c r="A58" s="98" t="s">
        <v>62</v>
      </c>
      <c r="B58" s="40">
        <v>449940</v>
      </c>
      <c r="C58" s="40">
        <v>1165</v>
      </c>
      <c r="D58" s="99">
        <v>2646753</v>
      </c>
      <c r="E58" s="98">
        <f t="shared" si="0"/>
        <v>3097858</v>
      </c>
      <c r="F58" s="40">
        <v>14384</v>
      </c>
      <c r="G58" s="100">
        <v>108594</v>
      </c>
      <c r="H58" s="41">
        <f t="shared" si="1"/>
        <v>122978</v>
      </c>
      <c r="I58" s="41">
        <f t="shared" si="2"/>
        <v>465489</v>
      </c>
      <c r="J58" s="41">
        <f t="shared" si="4"/>
        <v>2755347</v>
      </c>
      <c r="K58" s="41">
        <f t="shared" si="3"/>
        <v>3220836</v>
      </c>
    </row>
    <row r="59" spans="1:11" ht="11.25" customHeight="1">
      <c r="A59" s="98" t="s">
        <v>63</v>
      </c>
      <c r="B59" s="40">
        <v>49564</v>
      </c>
      <c r="C59" s="40">
        <v>281322</v>
      </c>
      <c r="D59" s="99">
        <v>1602271</v>
      </c>
      <c r="E59" s="98">
        <f t="shared" si="0"/>
        <v>1933157</v>
      </c>
      <c r="F59" s="40">
        <v>102269</v>
      </c>
      <c r="G59" s="100">
        <v>649609</v>
      </c>
      <c r="H59" s="41">
        <f t="shared" si="1"/>
        <v>751878</v>
      </c>
      <c r="I59" s="41">
        <f t="shared" si="2"/>
        <v>433155</v>
      </c>
      <c r="J59" s="41">
        <f t="shared" si="4"/>
        <v>2251880</v>
      </c>
      <c r="K59" s="41">
        <f t="shared" si="3"/>
        <v>2685035</v>
      </c>
    </row>
    <row r="60" spans="1:11" ht="11.25" customHeight="1">
      <c r="A60" s="98" t="s">
        <v>64</v>
      </c>
      <c r="B60" s="40"/>
      <c r="C60" s="40"/>
      <c r="D60" s="99">
        <v>4</v>
      </c>
      <c r="E60" s="98">
        <f t="shared" si="0"/>
        <v>4</v>
      </c>
      <c r="F60" s="40"/>
      <c r="G60" s="100">
        <v>0</v>
      </c>
      <c r="H60" s="41">
        <f t="shared" si="1"/>
        <v>0</v>
      </c>
      <c r="I60" s="41">
        <f t="shared" si="2"/>
        <v>0</v>
      </c>
      <c r="J60" s="41">
        <f t="shared" si="4"/>
        <v>4</v>
      </c>
      <c r="K60" s="41">
        <f t="shared" si="3"/>
        <v>4</v>
      </c>
    </row>
    <row r="61" spans="1:11" ht="11.25" customHeight="1">
      <c r="A61" s="98" t="s">
        <v>65</v>
      </c>
      <c r="B61" s="40">
        <v>697</v>
      </c>
      <c r="C61" s="40">
        <v>48</v>
      </c>
      <c r="D61" s="99">
        <v>7069</v>
      </c>
      <c r="E61" s="98">
        <f t="shared" si="0"/>
        <v>7814</v>
      </c>
      <c r="F61" s="40">
        <v>196</v>
      </c>
      <c r="G61" s="100">
        <v>624</v>
      </c>
      <c r="H61" s="41">
        <f t="shared" si="1"/>
        <v>820</v>
      </c>
      <c r="I61" s="41">
        <f t="shared" si="2"/>
        <v>941</v>
      </c>
      <c r="J61" s="41">
        <f t="shared" si="4"/>
        <v>7693</v>
      </c>
      <c r="K61" s="41">
        <f t="shared" si="3"/>
        <v>8634</v>
      </c>
    </row>
    <row r="62" spans="1:11" ht="11.25" customHeight="1">
      <c r="A62" s="98" t="s">
        <v>66</v>
      </c>
      <c r="B62" s="40">
        <v>29420</v>
      </c>
      <c r="C62" s="40">
        <v>56</v>
      </c>
      <c r="D62" s="99">
        <v>218957</v>
      </c>
      <c r="E62" s="98">
        <f t="shared" si="0"/>
        <v>248433</v>
      </c>
      <c r="F62" s="40">
        <v>874</v>
      </c>
      <c r="G62" s="100">
        <v>4429</v>
      </c>
      <c r="H62" s="41">
        <f t="shared" si="1"/>
        <v>5303</v>
      </c>
      <c r="I62" s="41">
        <f t="shared" si="2"/>
        <v>30350</v>
      </c>
      <c r="J62" s="41">
        <f t="shared" si="4"/>
        <v>223386</v>
      </c>
      <c r="K62" s="41">
        <f t="shared" si="3"/>
        <v>253736</v>
      </c>
    </row>
    <row r="63" spans="1:11" ht="11.25" customHeight="1">
      <c r="A63" s="98" t="s">
        <v>67</v>
      </c>
      <c r="B63" s="40">
        <v>177</v>
      </c>
      <c r="C63" s="40">
        <v>70</v>
      </c>
      <c r="D63" s="99">
        <v>3606</v>
      </c>
      <c r="E63" s="98">
        <f t="shared" si="0"/>
        <v>3853</v>
      </c>
      <c r="F63" s="40">
        <v>73</v>
      </c>
      <c r="G63" s="100">
        <v>713</v>
      </c>
      <c r="H63" s="41">
        <f t="shared" si="1"/>
        <v>786</v>
      </c>
      <c r="I63" s="41">
        <f t="shared" si="2"/>
        <v>320</v>
      </c>
      <c r="J63" s="41">
        <f t="shared" si="4"/>
        <v>4319</v>
      </c>
      <c r="K63" s="41">
        <f t="shared" si="3"/>
        <v>4639</v>
      </c>
    </row>
    <row r="64" spans="1:11" ht="11.25" customHeight="1">
      <c r="A64" s="98" t="s">
        <v>68</v>
      </c>
      <c r="B64" s="40">
        <v>3986</v>
      </c>
      <c r="C64" s="40">
        <v>11</v>
      </c>
      <c r="D64" s="99">
        <v>25340</v>
      </c>
      <c r="E64" s="98">
        <f t="shared" si="0"/>
        <v>29337</v>
      </c>
      <c r="F64" s="40">
        <v>40</v>
      </c>
      <c r="G64" s="100">
        <v>316</v>
      </c>
      <c r="H64" s="41">
        <f t="shared" si="1"/>
        <v>356</v>
      </c>
      <c r="I64" s="41">
        <f t="shared" si="2"/>
        <v>4037</v>
      </c>
      <c r="J64" s="41">
        <f t="shared" si="4"/>
        <v>25656</v>
      </c>
      <c r="K64" s="41">
        <f t="shared" si="3"/>
        <v>29693</v>
      </c>
    </row>
    <row r="65" spans="1:11" ht="11.25" customHeight="1">
      <c r="A65" s="98" t="s">
        <v>69</v>
      </c>
      <c r="B65" s="40">
        <v>1509</v>
      </c>
      <c r="C65" s="40">
        <v>1263</v>
      </c>
      <c r="D65" s="99">
        <v>24971</v>
      </c>
      <c r="E65" s="98">
        <f t="shared" si="0"/>
        <v>27743</v>
      </c>
      <c r="F65" s="40">
        <v>2877</v>
      </c>
      <c r="G65" s="100">
        <v>11525</v>
      </c>
      <c r="H65" s="41">
        <f t="shared" si="1"/>
        <v>14402</v>
      </c>
      <c r="I65" s="41">
        <f t="shared" si="2"/>
        <v>5649</v>
      </c>
      <c r="J65" s="41">
        <f t="shared" si="4"/>
        <v>36496</v>
      </c>
      <c r="K65" s="41">
        <f t="shared" si="3"/>
        <v>42145</v>
      </c>
    </row>
    <row r="66" spans="1:11" ht="11.25" customHeight="1">
      <c r="A66" s="98" t="s">
        <v>70</v>
      </c>
      <c r="B66" s="40">
        <v>11997</v>
      </c>
      <c r="C66" s="40">
        <v>2302</v>
      </c>
      <c r="D66" s="99">
        <v>91206</v>
      </c>
      <c r="E66" s="98">
        <f t="shared" si="0"/>
        <v>105505</v>
      </c>
      <c r="F66" s="40">
        <v>1798</v>
      </c>
      <c r="G66" s="100">
        <v>15346</v>
      </c>
      <c r="H66" s="41">
        <f t="shared" si="1"/>
        <v>17144</v>
      </c>
      <c r="I66" s="41">
        <f t="shared" si="2"/>
        <v>16097</v>
      </c>
      <c r="J66" s="41">
        <f t="shared" si="4"/>
        <v>106552</v>
      </c>
      <c r="K66" s="41">
        <f t="shared" si="3"/>
        <v>122649</v>
      </c>
    </row>
    <row r="67" spans="1:11" ht="11.25" customHeight="1">
      <c r="A67" s="98" t="s">
        <v>71</v>
      </c>
      <c r="B67" s="40">
        <v>940</v>
      </c>
      <c r="C67" s="40">
        <v>453</v>
      </c>
      <c r="D67" s="99">
        <v>8806</v>
      </c>
      <c r="E67" s="98">
        <f t="shared" si="0"/>
        <v>10199</v>
      </c>
      <c r="F67" s="40">
        <v>178</v>
      </c>
      <c r="G67" s="100">
        <v>2813</v>
      </c>
      <c r="H67" s="41">
        <f t="shared" si="1"/>
        <v>2991</v>
      </c>
      <c r="I67" s="41">
        <f t="shared" si="2"/>
        <v>1571</v>
      </c>
      <c r="J67" s="41">
        <f t="shared" si="4"/>
        <v>11619</v>
      </c>
      <c r="K67" s="41">
        <f t="shared" si="3"/>
        <v>13190</v>
      </c>
    </row>
    <row r="68" spans="1:11" ht="11.25" customHeight="1">
      <c r="A68" s="98" t="s">
        <v>72</v>
      </c>
      <c r="B68" s="40"/>
      <c r="C68" s="40"/>
      <c r="D68" s="99">
        <v>0</v>
      </c>
      <c r="E68" s="98">
        <f t="shared" si="0"/>
        <v>0</v>
      </c>
      <c r="F68" s="40"/>
      <c r="G68" s="100">
        <v>0</v>
      </c>
      <c r="H68" s="41">
        <f t="shared" si="1"/>
        <v>0</v>
      </c>
      <c r="I68" s="41">
        <f t="shared" si="2"/>
        <v>0</v>
      </c>
      <c r="J68" s="41">
        <f t="shared" si="4"/>
        <v>0</v>
      </c>
      <c r="K68" s="41">
        <f t="shared" si="3"/>
        <v>0</v>
      </c>
    </row>
    <row r="69" spans="1:11" ht="11.25" customHeight="1">
      <c r="A69" s="98" t="s">
        <v>73</v>
      </c>
      <c r="B69" s="40">
        <v>21870</v>
      </c>
      <c r="C69" s="40">
        <v>4901</v>
      </c>
      <c r="D69" s="99">
        <v>208253</v>
      </c>
      <c r="E69" s="98">
        <f t="shared" si="0"/>
        <v>235024</v>
      </c>
      <c r="F69" s="40">
        <v>4862</v>
      </c>
      <c r="G69" s="100">
        <v>41070</v>
      </c>
      <c r="H69" s="41">
        <f t="shared" si="1"/>
        <v>45932</v>
      </c>
      <c r="I69" s="41">
        <f t="shared" si="2"/>
        <v>31633</v>
      </c>
      <c r="J69" s="41">
        <f t="shared" si="4"/>
        <v>249323</v>
      </c>
      <c r="K69" s="41">
        <f t="shared" si="3"/>
        <v>280956</v>
      </c>
    </row>
    <row r="70" spans="1:11" ht="11.25" customHeight="1">
      <c r="A70" s="98" t="s">
        <v>74</v>
      </c>
      <c r="B70" s="40">
        <v>111</v>
      </c>
      <c r="C70" s="40">
        <v>9</v>
      </c>
      <c r="D70" s="99">
        <v>2140</v>
      </c>
      <c r="E70" s="98">
        <f t="shared" si="0"/>
        <v>2260</v>
      </c>
      <c r="F70" s="40">
        <v>22</v>
      </c>
      <c r="G70" s="100">
        <v>222</v>
      </c>
      <c r="H70" s="41">
        <f t="shared" si="1"/>
        <v>244</v>
      </c>
      <c r="I70" s="41">
        <f t="shared" si="2"/>
        <v>142</v>
      </c>
      <c r="J70" s="41">
        <f t="shared" si="4"/>
        <v>2362</v>
      </c>
      <c r="K70" s="41">
        <f t="shared" si="3"/>
        <v>2504</v>
      </c>
    </row>
    <row r="71" spans="1:11" ht="11.25" customHeight="1">
      <c r="A71" s="98" t="s">
        <v>75</v>
      </c>
      <c r="B71" s="40">
        <v>12508</v>
      </c>
      <c r="C71" s="40">
        <v>2899</v>
      </c>
      <c r="D71" s="99">
        <v>109468</v>
      </c>
      <c r="E71" s="98">
        <f t="shared" si="0"/>
        <v>124875</v>
      </c>
      <c r="F71" s="40">
        <v>3096</v>
      </c>
      <c r="G71" s="100">
        <v>23330</v>
      </c>
      <c r="H71" s="41">
        <f t="shared" si="1"/>
        <v>26426</v>
      </c>
      <c r="I71" s="41">
        <f t="shared" si="2"/>
        <v>18503</v>
      </c>
      <c r="J71" s="41">
        <f t="shared" si="4"/>
        <v>132798</v>
      </c>
      <c r="K71" s="41">
        <f t="shared" si="3"/>
        <v>151301</v>
      </c>
    </row>
    <row r="72" spans="1:11" ht="11.25" customHeight="1">
      <c r="A72" s="98" t="s">
        <v>76</v>
      </c>
      <c r="B72" s="40">
        <v>10510</v>
      </c>
      <c r="C72" s="40">
        <v>574</v>
      </c>
      <c r="D72" s="99">
        <v>74109</v>
      </c>
      <c r="E72" s="98">
        <f t="shared" si="0"/>
        <v>85193</v>
      </c>
      <c r="F72" s="40">
        <v>1808</v>
      </c>
      <c r="G72" s="100">
        <v>19275</v>
      </c>
      <c r="H72" s="41">
        <f t="shared" si="1"/>
        <v>21083</v>
      </c>
      <c r="I72" s="41">
        <f t="shared" si="2"/>
        <v>12892</v>
      </c>
      <c r="J72" s="41">
        <f t="shared" si="4"/>
        <v>93384</v>
      </c>
      <c r="K72" s="41">
        <f t="shared" si="3"/>
        <v>106276</v>
      </c>
    </row>
    <row r="73" spans="1:11" ht="11.25" customHeight="1">
      <c r="A73" s="98" t="s">
        <v>77</v>
      </c>
      <c r="B73" s="40"/>
      <c r="C73" s="40">
        <v>4</v>
      </c>
      <c r="D73" s="99">
        <v>74</v>
      </c>
      <c r="E73" s="98">
        <f t="shared" si="0"/>
        <v>78</v>
      </c>
      <c r="F73" s="40"/>
      <c r="G73" s="100">
        <v>0</v>
      </c>
      <c r="H73" s="41">
        <f t="shared" si="1"/>
        <v>0</v>
      </c>
      <c r="I73" s="41">
        <f t="shared" si="2"/>
        <v>4</v>
      </c>
      <c r="J73" s="41">
        <f t="shared" si="4"/>
        <v>74</v>
      </c>
      <c r="K73" s="41">
        <f t="shared" si="3"/>
        <v>78</v>
      </c>
    </row>
    <row r="74" spans="1:11" ht="11.25" customHeight="1">
      <c r="A74" s="98" t="s">
        <v>78</v>
      </c>
      <c r="B74" s="40">
        <v>32858</v>
      </c>
      <c r="C74" s="40">
        <v>2265</v>
      </c>
      <c r="D74" s="99">
        <v>247278</v>
      </c>
      <c r="E74" s="98">
        <f t="shared" si="0"/>
        <v>282401</v>
      </c>
      <c r="F74" s="40">
        <v>1520</v>
      </c>
      <c r="G74" s="100">
        <v>16362</v>
      </c>
      <c r="H74" s="41">
        <f t="shared" si="1"/>
        <v>17882</v>
      </c>
      <c r="I74" s="41">
        <f t="shared" si="2"/>
        <v>36643</v>
      </c>
      <c r="J74" s="41">
        <f t="shared" si="4"/>
        <v>263640</v>
      </c>
      <c r="K74" s="41">
        <f t="shared" si="3"/>
        <v>300283</v>
      </c>
    </row>
    <row r="75" spans="1:11" ht="11.25" customHeight="1">
      <c r="A75" s="98" t="s">
        <v>79</v>
      </c>
      <c r="B75" s="40"/>
      <c r="C75" s="40"/>
      <c r="D75" s="99">
        <v>0</v>
      </c>
      <c r="E75" s="98">
        <f t="shared" si="0"/>
        <v>0</v>
      </c>
      <c r="F75" s="40"/>
      <c r="G75" s="100">
        <v>0</v>
      </c>
      <c r="H75" s="41">
        <f t="shared" si="1"/>
        <v>0</v>
      </c>
      <c r="I75" s="41">
        <f t="shared" si="2"/>
        <v>0</v>
      </c>
      <c r="J75" s="41">
        <f t="shared" si="4"/>
        <v>0</v>
      </c>
      <c r="K75" s="41">
        <f t="shared" si="3"/>
        <v>0</v>
      </c>
    </row>
    <row r="76" spans="1:11" ht="11.25" customHeight="1">
      <c r="A76" s="98" t="s">
        <v>80</v>
      </c>
      <c r="B76" s="40">
        <v>67466</v>
      </c>
      <c r="C76" s="40"/>
      <c r="D76" s="99">
        <v>930674</v>
      </c>
      <c r="E76" s="98">
        <f t="shared" si="0"/>
        <v>998140</v>
      </c>
      <c r="F76" s="40">
        <v>1995</v>
      </c>
      <c r="G76" s="100">
        <v>58802</v>
      </c>
      <c r="H76" s="41">
        <f t="shared" si="1"/>
        <v>60797</v>
      </c>
      <c r="I76" s="41">
        <f t="shared" si="2"/>
        <v>69461</v>
      </c>
      <c r="J76" s="41">
        <f t="shared" si="4"/>
        <v>989476</v>
      </c>
      <c r="K76" s="41">
        <f t="shared" si="3"/>
        <v>1058937</v>
      </c>
    </row>
    <row r="77" spans="1:11" ht="11.25" customHeight="1">
      <c r="A77" s="98" t="s">
        <v>81</v>
      </c>
      <c r="B77" s="40">
        <v>54</v>
      </c>
      <c r="C77" s="40">
        <v>50</v>
      </c>
      <c r="D77" s="99">
        <v>1511</v>
      </c>
      <c r="E77" s="98">
        <f t="shared" si="0"/>
        <v>1615</v>
      </c>
      <c r="F77" s="40">
        <v>3</v>
      </c>
      <c r="G77" s="100">
        <v>115</v>
      </c>
      <c r="H77" s="41">
        <f t="shared" si="1"/>
        <v>118</v>
      </c>
      <c r="I77" s="41">
        <f t="shared" si="2"/>
        <v>107</v>
      </c>
      <c r="J77" s="41">
        <f t="shared" si="4"/>
        <v>1626</v>
      </c>
      <c r="K77" s="41">
        <f t="shared" si="3"/>
        <v>1733</v>
      </c>
    </row>
    <row r="78" spans="1:11" ht="11.25" customHeight="1">
      <c r="A78" s="98" t="s">
        <v>82</v>
      </c>
      <c r="B78" s="40"/>
      <c r="C78" s="40"/>
      <c r="D78" s="99">
        <v>0</v>
      </c>
      <c r="E78" s="98">
        <f t="shared" si="0"/>
        <v>0</v>
      </c>
      <c r="F78" s="40"/>
      <c r="G78" s="100">
        <v>0</v>
      </c>
      <c r="H78" s="41">
        <f t="shared" si="1"/>
        <v>0</v>
      </c>
      <c r="I78" s="41">
        <f t="shared" si="2"/>
        <v>0</v>
      </c>
      <c r="J78" s="41">
        <f t="shared" si="4"/>
        <v>0</v>
      </c>
      <c r="K78" s="41">
        <f t="shared" si="3"/>
        <v>0</v>
      </c>
    </row>
    <row r="79" spans="1:11" ht="11.25" customHeight="1">
      <c r="A79" s="98" t="s">
        <v>83</v>
      </c>
      <c r="B79" s="40">
        <v>222</v>
      </c>
      <c r="C79" s="40"/>
      <c r="D79" s="99">
        <v>1109</v>
      </c>
      <c r="E79" s="98">
        <f t="shared" si="0"/>
        <v>1331</v>
      </c>
      <c r="F79" s="40">
        <v>125</v>
      </c>
      <c r="G79" s="100">
        <v>718</v>
      </c>
      <c r="H79" s="41">
        <f t="shared" si="1"/>
        <v>843</v>
      </c>
      <c r="I79" s="41">
        <f t="shared" si="2"/>
        <v>347</v>
      </c>
      <c r="J79" s="41">
        <f t="shared" si="4"/>
        <v>1827</v>
      </c>
      <c r="K79" s="41">
        <f t="shared" si="3"/>
        <v>2174</v>
      </c>
    </row>
    <row r="80" spans="1:11" ht="11.25" customHeight="1">
      <c r="A80" s="98" t="s">
        <v>84</v>
      </c>
      <c r="B80" s="40"/>
      <c r="C80" s="40">
        <v>82</v>
      </c>
      <c r="D80" s="99">
        <v>385</v>
      </c>
      <c r="E80" s="98">
        <f t="shared" si="0"/>
        <v>467</v>
      </c>
      <c r="F80" s="40">
        <v>139</v>
      </c>
      <c r="G80" s="100">
        <v>263</v>
      </c>
      <c r="H80" s="41">
        <f t="shared" si="1"/>
        <v>402</v>
      </c>
      <c r="I80" s="41">
        <f t="shared" si="2"/>
        <v>221</v>
      </c>
      <c r="J80" s="41">
        <f t="shared" si="4"/>
        <v>648</v>
      </c>
      <c r="K80" s="41">
        <f t="shared" si="3"/>
        <v>869</v>
      </c>
    </row>
    <row r="81" spans="1:11" ht="11.25" customHeight="1">
      <c r="A81" s="98" t="s">
        <v>85</v>
      </c>
      <c r="B81" s="40"/>
      <c r="C81" s="40"/>
      <c r="D81" s="99">
        <v>0</v>
      </c>
      <c r="E81" s="98">
        <f t="shared" si="0"/>
        <v>0</v>
      </c>
      <c r="F81" s="40"/>
      <c r="G81" s="100">
        <v>0</v>
      </c>
      <c r="H81" s="41">
        <f t="shared" si="1"/>
        <v>0</v>
      </c>
      <c r="I81" s="41">
        <f t="shared" si="2"/>
        <v>0</v>
      </c>
      <c r="J81" s="41">
        <f t="shared" si="4"/>
        <v>0</v>
      </c>
      <c r="K81" s="41">
        <f t="shared" si="3"/>
        <v>0</v>
      </c>
    </row>
    <row r="82" spans="1:11" ht="11.25" customHeight="1">
      <c r="A82" s="98" t="s">
        <v>86</v>
      </c>
      <c r="B82" s="40">
        <v>45</v>
      </c>
      <c r="C82" s="40">
        <v>1</v>
      </c>
      <c r="D82" s="99">
        <v>1263</v>
      </c>
      <c r="E82" s="98">
        <f t="shared" si="0"/>
        <v>1309</v>
      </c>
      <c r="F82" s="40">
        <v>4</v>
      </c>
      <c r="G82" s="100">
        <v>64</v>
      </c>
      <c r="H82" s="41">
        <f t="shared" si="1"/>
        <v>68</v>
      </c>
      <c r="I82" s="41">
        <f t="shared" si="2"/>
        <v>50</v>
      </c>
      <c r="J82" s="41">
        <f t="shared" si="4"/>
        <v>1327</v>
      </c>
      <c r="K82" s="41">
        <f t="shared" si="3"/>
        <v>1377</v>
      </c>
    </row>
    <row r="83" spans="1:11" ht="11.25" customHeight="1">
      <c r="A83" s="98" t="s">
        <v>87</v>
      </c>
      <c r="B83" s="40">
        <v>8966</v>
      </c>
      <c r="C83" s="40">
        <v>206</v>
      </c>
      <c r="D83" s="99">
        <v>55150</v>
      </c>
      <c r="E83" s="98">
        <f t="shared" si="0"/>
        <v>64322</v>
      </c>
      <c r="F83" s="40">
        <v>39</v>
      </c>
      <c r="G83" s="100">
        <v>147</v>
      </c>
      <c r="H83" s="41">
        <f t="shared" si="1"/>
        <v>186</v>
      </c>
      <c r="I83" s="41">
        <f t="shared" si="2"/>
        <v>9211</v>
      </c>
      <c r="J83" s="41">
        <f t="shared" si="4"/>
        <v>55297</v>
      </c>
      <c r="K83" s="41">
        <f t="shared" si="3"/>
        <v>64508</v>
      </c>
    </row>
    <row r="84" spans="1:11" ht="11.25" customHeight="1">
      <c r="A84" s="98" t="s">
        <v>88</v>
      </c>
      <c r="B84" s="40"/>
      <c r="C84" s="40"/>
      <c r="D84" s="99">
        <v>0</v>
      </c>
      <c r="E84" s="98">
        <f t="shared" si="0"/>
        <v>0</v>
      </c>
      <c r="F84" s="40"/>
      <c r="G84" s="100">
        <v>0</v>
      </c>
      <c r="H84" s="41">
        <f t="shared" si="1"/>
        <v>0</v>
      </c>
      <c r="I84" s="41">
        <f t="shared" si="2"/>
        <v>0</v>
      </c>
      <c r="J84" s="41">
        <f t="shared" si="4"/>
        <v>0</v>
      </c>
      <c r="K84" s="41">
        <f t="shared" si="3"/>
        <v>0</v>
      </c>
    </row>
    <row r="85" spans="1:11" ht="11.25" customHeight="1">
      <c r="A85" s="98" t="s">
        <v>89</v>
      </c>
      <c r="B85" s="40"/>
      <c r="C85" s="40"/>
      <c r="D85" s="99">
        <v>0</v>
      </c>
      <c r="E85" s="98">
        <f t="shared" si="0"/>
        <v>0</v>
      </c>
      <c r="F85" s="40"/>
      <c r="G85" s="100">
        <v>0</v>
      </c>
      <c r="H85" s="41">
        <f t="shared" si="1"/>
        <v>0</v>
      </c>
      <c r="I85" s="41">
        <f t="shared" si="2"/>
        <v>0</v>
      </c>
      <c r="J85" s="41">
        <f t="shared" si="4"/>
        <v>0</v>
      </c>
      <c r="K85" s="41">
        <f t="shared" si="3"/>
        <v>0</v>
      </c>
    </row>
    <row r="86" spans="1:11" ht="11.25" customHeight="1">
      <c r="A86" s="98" t="s">
        <v>90</v>
      </c>
      <c r="B86" s="40"/>
      <c r="C86" s="40"/>
      <c r="D86" s="99">
        <v>0</v>
      </c>
      <c r="E86" s="98">
        <f t="shared" si="0"/>
        <v>0</v>
      </c>
      <c r="F86" s="40"/>
      <c r="G86" s="100">
        <v>0</v>
      </c>
      <c r="H86" s="41">
        <f t="shared" si="1"/>
        <v>0</v>
      </c>
      <c r="I86" s="41">
        <f t="shared" si="2"/>
        <v>0</v>
      </c>
      <c r="J86" s="41">
        <f t="shared" si="4"/>
        <v>0</v>
      </c>
      <c r="K86" s="41">
        <f t="shared" si="3"/>
        <v>0</v>
      </c>
    </row>
    <row r="87" spans="1:11" ht="11.25" customHeight="1">
      <c r="A87" s="98" t="s">
        <v>91</v>
      </c>
      <c r="B87" s="40"/>
      <c r="C87" s="40"/>
      <c r="D87" s="99">
        <v>0</v>
      </c>
      <c r="E87" s="98">
        <f t="shared" si="0"/>
        <v>0</v>
      </c>
      <c r="F87" s="40"/>
      <c r="G87" s="100">
        <v>0</v>
      </c>
      <c r="H87" s="41">
        <f t="shared" si="1"/>
        <v>0</v>
      </c>
      <c r="I87" s="41">
        <f t="shared" si="2"/>
        <v>0</v>
      </c>
      <c r="J87" s="41">
        <f t="shared" si="4"/>
        <v>0</v>
      </c>
      <c r="K87" s="41">
        <f t="shared" si="3"/>
        <v>0</v>
      </c>
    </row>
    <row r="88" spans="1:11" ht="11.25" customHeight="1">
      <c r="A88" s="98" t="s">
        <v>92</v>
      </c>
      <c r="B88" s="40">
        <v>429</v>
      </c>
      <c r="C88" s="40">
        <v>31</v>
      </c>
      <c r="D88" s="99">
        <v>2061</v>
      </c>
      <c r="E88" s="98">
        <f t="shared" si="0"/>
        <v>2521</v>
      </c>
      <c r="F88" s="40">
        <v>40</v>
      </c>
      <c r="G88" s="100">
        <v>322</v>
      </c>
      <c r="H88" s="41">
        <f t="shared" si="1"/>
        <v>362</v>
      </c>
      <c r="I88" s="41">
        <f t="shared" si="2"/>
        <v>500</v>
      </c>
      <c r="J88" s="41">
        <f t="shared" si="4"/>
        <v>2383</v>
      </c>
      <c r="K88" s="41">
        <f t="shared" si="3"/>
        <v>2883</v>
      </c>
    </row>
    <row r="89" spans="1:11" ht="11.25" customHeight="1">
      <c r="A89" s="98" t="s">
        <v>93</v>
      </c>
      <c r="B89" s="40">
        <v>3094</v>
      </c>
      <c r="C89" s="40">
        <v>3</v>
      </c>
      <c r="D89" s="99">
        <v>32648</v>
      </c>
      <c r="E89" s="98">
        <f t="shared" si="0"/>
        <v>35745</v>
      </c>
      <c r="F89" s="40">
        <v>34</v>
      </c>
      <c r="G89" s="100">
        <v>1078</v>
      </c>
      <c r="H89" s="41">
        <f t="shared" si="1"/>
        <v>1112</v>
      </c>
      <c r="I89" s="41">
        <f t="shared" si="2"/>
        <v>3131</v>
      </c>
      <c r="J89" s="41">
        <f t="shared" si="4"/>
        <v>33726</v>
      </c>
      <c r="K89" s="41">
        <f t="shared" si="3"/>
        <v>36857</v>
      </c>
    </row>
    <row r="90" spans="1:11" ht="11.25" customHeight="1">
      <c r="A90" s="98" t="s">
        <v>94</v>
      </c>
      <c r="B90" s="40">
        <v>117</v>
      </c>
      <c r="C90" s="40"/>
      <c r="D90" s="99">
        <v>8148</v>
      </c>
      <c r="E90" s="98">
        <f t="shared" si="0"/>
        <v>8265</v>
      </c>
      <c r="F90" s="40">
        <v>19</v>
      </c>
      <c r="G90" s="100">
        <v>237</v>
      </c>
      <c r="H90" s="41">
        <f t="shared" si="1"/>
        <v>256</v>
      </c>
      <c r="I90" s="41">
        <f t="shared" si="2"/>
        <v>136</v>
      </c>
      <c r="J90" s="41">
        <f t="shared" si="4"/>
        <v>8385</v>
      </c>
      <c r="K90" s="41">
        <f t="shared" si="3"/>
        <v>8521</v>
      </c>
    </row>
    <row r="91" spans="1:11" ht="11.25" customHeight="1">
      <c r="A91" s="98" t="s">
        <v>95</v>
      </c>
      <c r="B91" s="40">
        <v>36706</v>
      </c>
      <c r="C91" s="40">
        <v>25891</v>
      </c>
      <c r="D91" s="99">
        <v>343175</v>
      </c>
      <c r="E91" s="98">
        <f t="shared" si="0"/>
        <v>405772</v>
      </c>
      <c r="F91" s="40">
        <v>7184</v>
      </c>
      <c r="G91" s="100">
        <v>105604</v>
      </c>
      <c r="H91" s="41">
        <f t="shared" si="1"/>
        <v>112788</v>
      </c>
      <c r="I91" s="41">
        <f t="shared" si="2"/>
        <v>69781</v>
      </c>
      <c r="J91" s="41">
        <f t="shared" si="4"/>
        <v>448779</v>
      </c>
      <c r="K91" s="41">
        <f t="shared" si="3"/>
        <v>518560</v>
      </c>
    </row>
    <row r="92" spans="1:11" ht="11.25" customHeight="1">
      <c r="A92" s="98" t="s">
        <v>96</v>
      </c>
      <c r="B92" s="40">
        <v>29116</v>
      </c>
      <c r="C92" s="40"/>
      <c r="D92" s="99">
        <v>120964</v>
      </c>
      <c r="E92" s="98">
        <f t="shared" si="0"/>
        <v>150080</v>
      </c>
      <c r="F92" s="40">
        <v>1896</v>
      </c>
      <c r="G92" s="100">
        <v>3870</v>
      </c>
      <c r="H92" s="41">
        <f t="shared" si="1"/>
        <v>5766</v>
      </c>
      <c r="I92" s="41">
        <f t="shared" si="2"/>
        <v>31012</v>
      </c>
      <c r="J92" s="41">
        <f t="shared" si="4"/>
        <v>124834</v>
      </c>
      <c r="K92" s="41">
        <f t="shared" si="3"/>
        <v>155846</v>
      </c>
    </row>
    <row r="93" spans="1:11" ht="11.25" customHeight="1">
      <c r="A93" s="98" t="s">
        <v>97</v>
      </c>
      <c r="B93" s="40">
        <v>17002</v>
      </c>
      <c r="C93" s="40"/>
      <c r="D93" s="99">
        <v>165274</v>
      </c>
      <c r="E93" s="98">
        <f t="shared" si="0"/>
        <v>182276</v>
      </c>
      <c r="F93" s="40">
        <v>3717</v>
      </c>
      <c r="G93" s="100">
        <v>17926</v>
      </c>
      <c r="H93" s="41">
        <f t="shared" si="1"/>
        <v>21643</v>
      </c>
      <c r="I93" s="41">
        <f t="shared" si="2"/>
        <v>20719</v>
      </c>
      <c r="J93" s="41">
        <f t="shared" si="4"/>
        <v>183200</v>
      </c>
      <c r="K93" s="41">
        <f t="shared" si="3"/>
        <v>203919</v>
      </c>
    </row>
    <row r="94" spans="1:11" ht="11.25" customHeight="1">
      <c r="A94" s="98" t="s">
        <v>98</v>
      </c>
      <c r="B94" s="40">
        <v>1482</v>
      </c>
      <c r="C94" s="40">
        <v>114</v>
      </c>
      <c r="D94" s="99">
        <v>1037493</v>
      </c>
      <c r="E94" s="98">
        <f t="shared" si="0"/>
        <v>1039089</v>
      </c>
      <c r="F94" s="40">
        <v>96</v>
      </c>
      <c r="G94" s="100">
        <v>3003</v>
      </c>
      <c r="H94" s="41">
        <f t="shared" si="1"/>
        <v>3099</v>
      </c>
      <c r="I94" s="41">
        <f t="shared" si="2"/>
        <v>1692</v>
      </c>
      <c r="J94" s="41">
        <f t="shared" si="4"/>
        <v>1040496</v>
      </c>
      <c r="K94" s="41">
        <f t="shared" si="3"/>
        <v>1042188</v>
      </c>
    </row>
    <row r="95" spans="1:11" ht="11.25" customHeight="1">
      <c r="A95" s="98" t="s">
        <v>99</v>
      </c>
      <c r="B95" s="40"/>
      <c r="C95" s="40">
        <v>130</v>
      </c>
      <c r="D95" s="99">
        <v>1184</v>
      </c>
      <c r="E95" s="98">
        <f t="shared" si="0"/>
        <v>1314</v>
      </c>
      <c r="F95" s="40">
        <v>7</v>
      </c>
      <c r="G95" s="100">
        <v>0</v>
      </c>
      <c r="H95" s="41">
        <f t="shared" si="1"/>
        <v>7</v>
      </c>
      <c r="I95" s="41">
        <f t="shared" si="2"/>
        <v>137</v>
      </c>
      <c r="J95" s="41">
        <f t="shared" si="4"/>
        <v>1184</v>
      </c>
      <c r="K95" s="41">
        <f t="shared" si="3"/>
        <v>1321</v>
      </c>
    </row>
    <row r="96" spans="1:11" ht="11.25" customHeight="1">
      <c r="A96" s="98" t="s">
        <v>100</v>
      </c>
      <c r="B96" s="40">
        <v>63001</v>
      </c>
      <c r="C96" s="40">
        <v>4682</v>
      </c>
      <c r="D96" s="99">
        <v>346356</v>
      </c>
      <c r="E96" s="98">
        <f t="shared" si="0"/>
        <v>414039</v>
      </c>
      <c r="F96" s="40">
        <v>6629</v>
      </c>
      <c r="G96" s="100">
        <v>10790</v>
      </c>
      <c r="H96" s="41">
        <f t="shared" si="1"/>
        <v>17419</v>
      </c>
      <c r="I96" s="41">
        <f t="shared" si="2"/>
        <v>74312</v>
      </c>
      <c r="J96" s="41">
        <f t="shared" si="4"/>
        <v>357146</v>
      </c>
      <c r="K96" s="41">
        <f t="shared" si="3"/>
        <v>431458</v>
      </c>
    </row>
    <row r="97" spans="1:11" ht="11.25" customHeight="1">
      <c r="A97" s="98" t="s">
        <v>101</v>
      </c>
      <c r="B97" s="40">
        <v>148</v>
      </c>
      <c r="C97" s="40">
        <v>2</v>
      </c>
      <c r="D97" s="99">
        <v>1393</v>
      </c>
      <c r="E97" s="98">
        <f t="shared" si="0"/>
        <v>1543</v>
      </c>
      <c r="F97" s="40">
        <v>10</v>
      </c>
      <c r="G97" s="100">
        <v>154</v>
      </c>
      <c r="H97" s="41">
        <f t="shared" si="1"/>
        <v>164</v>
      </c>
      <c r="I97" s="41">
        <f t="shared" si="2"/>
        <v>160</v>
      </c>
      <c r="J97" s="41">
        <f t="shared" si="4"/>
        <v>1547</v>
      </c>
      <c r="K97" s="41">
        <f t="shared" si="3"/>
        <v>1707</v>
      </c>
    </row>
    <row r="98" spans="1:11" ht="11.25" customHeight="1">
      <c r="A98" s="98" t="s">
        <v>102</v>
      </c>
      <c r="B98" s="40">
        <v>12189</v>
      </c>
      <c r="C98" s="40">
        <v>398</v>
      </c>
      <c r="D98" s="99">
        <v>67551</v>
      </c>
      <c r="E98" s="98">
        <f t="shared" si="0"/>
        <v>80138</v>
      </c>
      <c r="F98" s="40">
        <v>186</v>
      </c>
      <c r="G98" s="100">
        <v>1188</v>
      </c>
      <c r="H98" s="41">
        <f t="shared" si="1"/>
        <v>1374</v>
      </c>
      <c r="I98" s="41">
        <f t="shared" si="2"/>
        <v>12773</v>
      </c>
      <c r="J98" s="41">
        <f t="shared" si="4"/>
        <v>68739</v>
      </c>
      <c r="K98" s="41">
        <f t="shared" si="3"/>
        <v>81512</v>
      </c>
    </row>
    <row r="99" spans="1:11" ht="11.25" customHeight="1">
      <c r="A99" s="98" t="s">
        <v>103</v>
      </c>
      <c r="B99" s="40">
        <v>661</v>
      </c>
      <c r="C99" s="40">
        <v>426</v>
      </c>
      <c r="D99" s="99">
        <v>4937</v>
      </c>
      <c r="E99" s="98">
        <f t="shared" si="0"/>
        <v>6024</v>
      </c>
      <c r="F99" s="40">
        <v>32</v>
      </c>
      <c r="G99" s="100">
        <v>2305</v>
      </c>
      <c r="H99" s="41">
        <f t="shared" si="1"/>
        <v>2337</v>
      </c>
      <c r="I99" s="41">
        <f t="shared" si="2"/>
        <v>1119</v>
      </c>
      <c r="J99" s="41">
        <f t="shared" si="4"/>
        <v>7242</v>
      </c>
      <c r="K99" s="41">
        <f t="shared" si="3"/>
        <v>8361</v>
      </c>
    </row>
    <row r="100" spans="1:11" ht="11.25" customHeight="1">
      <c r="A100" s="98" t="s">
        <v>104</v>
      </c>
      <c r="B100" s="40"/>
      <c r="C100" s="40"/>
      <c r="D100" s="99">
        <v>0</v>
      </c>
      <c r="E100" s="98">
        <f t="shared" si="0"/>
        <v>0</v>
      </c>
      <c r="F100" s="40"/>
      <c r="G100" s="100">
        <v>0</v>
      </c>
      <c r="H100" s="41">
        <f t="shared" si="1"/>
        <v>0</v>
      </c>
      <c r="I100" s="41">
        <f t="shared" si="2"/>
        <v>0</v>
      </c>
      <c r="J100" s="41">
        <f t="shared" si="4"/>
        <v>0</v>
      </c>
      <c r="K100" s="41">
        <f t="shared" si="3"/>
        <v>0</v>
      </c>
    </row>
    <row r="101" spans="1:11" ht="11.25" customHeight="1">
      <c r="A101" s="98" t="s">
        <v>105</v>
      </c>
      <c r="B101" s="40"/>
      <c r="C101" s="40"/>
      <c r="D101" s="99">
        <v>0</v>
      </c>
      <c r="E101" s="98">
        <f t="shared" si="0"/>
        <v>0</v>
      </c>
      <c r="F101" s="40"/>
      <c r="G101" s="100">
        <v>0</v>
      </c>
      <c r="H101" s="41">
        <f t="shared" si="1"/>
        <v>0</v>
      </c>
      <c r="I101" s="41">
        <f t="shared" si="2"/>
        <v>0</v>
      </c>
      <c r="J101" s="41">
        <f t="shared" si="4"/>
        <v>0</v>
      </c>
      <c r="K101" s="41">
        <f t="shared" si="3"/>
        <v>0</v>
      </c>
    </row>
    <row r="102" spans="1:11" ht="11.25" customHeight="1">
      <c r="A102" s="98" t="s">
        <v>106</v>
      </c>
      <c r="B102" s="40"/>
      <c r="C102" s="40"/>
      <c r="D102" s="99">
        <v>0</v>
      </c>
      <c r="E102" s="98">
        <f t="shared" si="0"/>
        <v>0</v>
      </c>
      <c r="F102" s="40"/>
      <c r="G102" s="100">
        <v>0</v>
      </c>
      <c r="H102" s="41">
        <f t="shared" si="1"/>
        <v>0</v>
      </c>
      <c r="I102" s="41">
        <f t="shared" si="2"/>
        <v>0</v>
      </c>
      <c r="J102" s="41">
        <f t="shared" si="4"/>
        <v>0</v>
      </c>
      <c r="K102" s="41">
        <f t="shared" si="3"/>
        <v>0</v>
      </c>
    </row>
    <row r="103" spans="1:11" ht="11.25" customHeight="1">
      <c r="A103" s="98" t="s">
        <v>107</v>
      </c>
      <c r="B103" s="40"/>
      <c r="C103" s="40"/>
      <c r="D103" s="99">
        <v>120</v>
      </c>
      <c r="E103" s="98">
        <f t="shared" si="0"/>
        <v>120</v>
      </c>
      <c r="F103" s="40"/>
      <c r="G103" s="100">
        <v>0</v>
      </c>
      <c r="H103" s="41">
        <f t="shared" si="1"/>
        <v>0</v>
      </c>
      <c r="I103" s="41">
        <f t="shared" si="2"/>
        <v>0</v>
      </c>
      <c r="J103" s="41">
        <f t="shared" si="4"/>
        <v>120</v>
      </c>
      <c r="K103" s="41">
        <f t="shared" si="3"/>
        <v>120</v>
      </c>
    </row>
    <row r="104" spans="1:11" ht="11.25" customHeight="1">
      <c r="A104" s="98" t="s">
        <v>108</v>
      </c>
      <c r="B104" s="40">
        <v>2219</v>
      </c>
      <c r="C104" s="40">
        <v>19</v>
      </c>
      <c r="D104" s="99">
        <v>3905</v>
      </c>
      <c r="E104" s="98">
        <f t="shared" si="0"/>
        <v>6143</v>
      </c>
      <c r="F104" s="40">
        <v>36</v>
      </c>
      <c r="G104" s="100">
        <v>606</v>
      </c>
      <c r="H104" s="41">
        <f t="shared" si="1"/>
        <v>642</v>
      </c>
      <c r="I104" s="41">
        <f t="shared" si="2"/>
        <v>2274</v>
      </c>
      <c r="J104" s="41">
        <f t="shared" si="4"/>
        <v>4511</v>
      </c>
      <c r="K104" s="41">
        <f t="shared" si="3"/>
        <v>6785</v>
      </c>
    </row>
    <row r="105" spans="1:11" ht="11.25" customHeight="1">
      <c r="A105" s="98" t="s">
        <v>109</v>
      </c>
      <c r="B105" s="40">
        <v>29</v>
      </c>
      <c r="C105" s="40"/>
      <c r="D105" s="99">
        <v>76</v>
      </c>
      <c r="E105" s="98">
        <f t="shared" si="0"/>
        <v>105</v>
      </c>
      <c r="F105" s="40"/>
      <c r="G105" s="100">
        <v>11</v>
      </c>
      <c r="H105" s="41">
        <f t="shared" si="1"/>
        <v>11</v>
      </c>
      <c r="I105" s="41">
        <f t="shared" si="2"/>
        <v>29</v>
      </c>
      <c r="J105" s="41">
        <f t="shared" si="4"/>
        <v>87</v>
      </c>
      <c r="K105" s="41">
        <f t="shared" si="3"/>
        <v>116</v>
      </c>
    </row>
    <row r="106" spans="1:11" ht="11.25" customHeight="1">
      <c r="A106" s="98" t="s">
        <v>110</v>
      </c>
      <c r="B106" s="40">
        <v>10177</v>
      </c>
      <c r="C106" s="40">
        <v>10572</v>
      </c>
      <c r="D106" s="99">
        <v>150332</v>
      </c>
      <c r="E106" s="98">
        <f t="shared" si="0"/>
        <v>171081</v>
      </c>
      <c r="F106" s="40">
        <v>10916</v>
      </c>
      <c r="G106" s="100">
        <v>71049</v>
      </c>
      <c r="H106" s="41">
        <f t="shared" si="1"/>
        <v>81965</v>
      </c>
      <c r="I106" s="41">
        <f t="shared" si="2"/>
        <v>31665</v>
      </c>
      <c r="J106" s="41">
        <f t="shared" si="4"/>
        <v>221381</v>
      </c>
      <c r="K106" s="41">
        <f t="shared" si="3"/>
        <v>253046</v>
      </c>
    </row>
    <row r="107" spans="1:11" ht="11.25" customHeight="1">
      <c r="A107" s="98" t="s">
        <v>111</v>
      </c>
      <c r="B107" s="40">
        <v>2630</v>
      </c>
      <c r="C107" s="40">
        <v>678</v>
      </c>
      <c r="D107" s="99">
        <v>19106</v>
      </c>
      <c r="E107" s="98">
        <f t="shared" si="0"/>
        <v>22414</v>
      </c>
      <c r="F107" s="40">
        <v>1679</v>
      </c>
      <c r="G107" s="100">
        <v>11541</v>
      </c>
      <c r="H107" s="41">
        <f t="shared" si="1"/>
        <v>13220</v>
      </c>
      <c r="I107" s="41">
        <f t="shared" si="2"/>
        <v>4987</v>
      </c>
      <c r="J107" s="41">
        <f t="shared" si="4"/>
        <v>30647</v>
      </c>
      <c r="K107" s="41">
        <f t="shared" si="3"/>
        <v>35634</v>
      </c>
    </row>
    <row r="108" spans="1:11" ht="11.25" customHeight="1">
      <c r="A108" s="98" t="s">
        <v>112</v>
      </c>
      <c r="B108" s="40">
        <v>78558</v>
      </c>
      <c r="C108" s="40">
        <v>19533</v>
      </c>
      <c r="D108" s="99">
        <v>457065</v>
      </c>
      <c r="E108" s="98">
        <f t="shared" si="0"/>
        <v>555156</v>
      </c>
      <c r="F108" s="40">
        <v>2457</v>
      </c>
      <c r="G108" s="100">
        <v>16426</v>
      </c>
      <c r="H108" s="41">
        <f t="shared" si="1"/>
        <v>18883</v>
      </c>
      <c r="I108" s="41">
        <f t="shared" si="2"/>
        <v>100548</v>
      </c>
      <c r="J108" s="41">
        <f t="shared" si="4"/>
        <v>473491</v>
      </c>
      <c r="K108" s="41">
        <f t="shared" si="3"/>
        <v>574039</v>
      </c>
    </row>
    <row r="109" spans="1:11" ht="11.25" customHeight="1">
      <c r="A109" s="98" t="s">
        <v>113</v>
      </c>
      <c r="B109" s="40">
        <v>110642</v>
      </c>
      <c r="C109" s="40">
        <v>35337</v>
      </c>
      <c r="D109" s="99">
        <v>834059</v>
      </c>
      <c r="E109" s="98">
        <f t="shared" si="0"/>
        <v>980038</v>
      </c>
      <c r="F109" s="40">
        <v>8712</v>
      </c>
      <c r="G109" s="100">
        <v>129612</v>
      </c>
      <c r="H109" s="41">
        <f t="shared" si="1"/>
        <v>138324</v>
      </c>
      <c r="I109" s="41">
        <f t="shared" si="2"/>
        <v>154691</v>
      </c>
      <c r="J109" s="41">
        <f t="shared" si="4"/>
        <v>963671</v>
      </c>
      <c r="K109" s="41">
        <f t="shared" si="3"/>
        <v>1118362</v>
      </c>
    </row>
    <row r="110" spans="1:11" ht="11.25" customHeight="1">
      <c r="A110" s="98" t="s">
        <v>114</v>
      </c>
      <c r="B110" s="40">
        <v>3455</v>
      </c>
      <c r="C110" s="40">
        <v>460</v>
      </c>
      <c r="D110" s="99">
        <v>12919</v>
      </c>
      <c r="E110" s="98">
        <f t="shared" si="0"/>
        <v>16834</v>
      </c>
      <c r="F110" s="40">
        <v>192</v>
      </c>
      <c r="G110" s="100">
        <v>3787</v>
      </c>
      <c r="H110" s="41">
        <f t="shared" si="1"/>
        <v>3979</v>
      </c>
      <c r="I110" s="41">
        <f t="shared" si="2"/>
        <v>4107</v>
      </c>
      <c r="J110" s="41">
        <f t="shared" si="4"/>
        <v>16706</v>
      </c>
      <c r="K110" s="41">
        <f t="shared" si="3"/>
        <v>20813</v>
      </c>
    </row>
    <row r="111" spans="1:11" ht="11.25" customHeight="1">
      <c r="A111" s="98" t="s">
        <v>115</v>
      </c>
      <c r="B111" s="40">
        <v>147</v>
      </c>
      <c r="C111" s="40">
        <v>92</v>
      </c>
      <c r="D111" s="99">
        <v>3848</v>
      </c>
      <c r="E111" s="98">
        <f t="shared" si="0"/>
        <v>4087</v>
      </c>
      <c r="F111" s="40">
        <v>912</v>
      </c>
      <c r="G111" s="100">
        <v>5677</v>
      </c>
      <c r="H111" s="41">
        <f t="shared" si="1"/>
        <v>6589</v>
      </c>
      <c r="I111" s="41">
        <f t="shared" si="2"/>
        <v>1151</v>
      </c>
      <c r="J111" s="41">
        <f t="shared" si="4"/>
        <v>9525</v>
      </c>
      <c r="K111" s="41">
        <f t="shared" si="3"/>
        <v>10676</v>
      </c>
    </row>
    <row r="112" spans="1:11" ht="11.25" customHeight="1">
      <c r="A112" s="98" t="s">
        <v>116</v>
      </c>
      <c r="B112" s="40"/>
      <c r="C112" s="40"/>
      <c r="D112" s="99">
        <v>8</v>
      </c>
      <c r="E112" s="98">
        <f t="shared" si="0"/>
        <v>8</v>
      </c>
      <c r="F112" s="40"/>
      <c r="G112" s="100">
        <v>0</v>
      </c>
      <c r="H112" s="41">
        <f t="shared" si="1"/>
        <v>0</v>
      </c>
      <c r="I112" s="41">
        <f t="shared" si="2"/>
        <v>0</v>
      </c>
      <c r="J112" s="41">
        <f t="shared" si="4"/>
        <v>8</v>
      </c>
      <c r="K112" s="41">
        <f t="shared" si="3"/>
        <v>8</v>
      </c>
    </row>
    <row r="113" spans="1:11" ht="11.25" customHeight="1">
      <c r="A113" s="98" t="s">
        <v>117</v>
      </c>
      <c r="B113" s="40"/>
      <c r="C113" s="40"/>
      <c r="D113" s="99">
        <v>0</v>
      </c>
      <c r="E113" s="98">
        <f t="shared" si="0"/>
        <v>0</v>
      </c>
      <c r="F113" s="40"/>
      <c r="G113" s="100">
        <v>2</v>
      </c>
      <c r="H113" s="41">
        <f t="shared" si="1"/>
        <v>2</v>
      </c>
      <c r="I113" s="41">
        <f t="shared" si="2"/>
        <v>0</v>
      </c>
      <c r="J113" s="41">
        <f t="shared" si="4"/>
        <v>2</v>
      </c>
      <c r="K113" s="41">
        <f t="shared" si="3"/>
        <v>2</v>
      </c>
    </row>
    <row r="114" spans="1:11" ht="11.25" customHeight="1">
      <c r="A114" s="98" t="s">
        <v>118</v>
      </c>
      <c r="B114" s="40">
        <v>18594</v>
      </c>
      <c r="C114" s="40">
        <v>309</v>
      </c>
      <c r="D114" s="99">
        <v>230775</v>
      </c>
      <c r="E114" s="98">
        <f t="shared" si="0"/>
        <v>249678</v>
      </c>
      <c r="F114" s="40">
        <v>575</v>
      </c>
      <c r="G114" s="100">
        <v>1020</v>
      </c>
      <c r="H114" s="41">
        <f t="shared" si="1"/>
        <v>1595</v>
      </c>
      <c r="I114" s="41">
        <f t="shared" si="2"/>
        <v>19478</v>
      </c>
      <c r="J114" s="41">
        <f t="shared" si="4"/>
        <v>231795</v>
      </c>
      <c r="K114" s="41">
        <f t="shared" si="3"/>
        <v>251273</v>
      </c>
    </row>
    <row r="115" spans="1:11" ht="11.25" customHeight="1">
      <c r="A115" s="98" t="s">
        <v>119</v>
      </c>
      <c r="B115" s="40"/>
      <c r="C115" s="40"/>
      <c r="D115" s="99">
        <v>0</v>
      </c>
      <c r="E115" s="98">
        <f t="shared" si="0"/>
        <v>0</v>
      </c>
      <c r="F115" s="40"/>
      <c r="G115" s="100">
        <v>0</v>
      </c>
      <c r="H115" s="41">
        <f t="shared" si="1"/>
        <v>0</v>
      </c>
      <c r="I115" s="41">
        <f t="shared" si="2"/>
        <v>0</v>
      </c>
      <c r="J115" s="41">
        <f t="shared" si="4"/>
        <v>0</v>
      </c>
      <c r="K115" s="41">
        <f t="shared" si="3"/>
        <v>0</v>
      </c>
    </row>
    <row r="116" spans="1:11" ht="11.25" customHeight="1">
      <c r="A116" s="98" t="s">
        <v>120</v>
      </c>
      <c r="B116" s="40"/>
      <c r="C116" s="40"/>
      <c r="D116" s="99">
        <v>0</v>
      </c>
      <c r="E116" s="98">
        <f t="shared" si="0"/>
        <v>0</v>
      </c>
      <c r="F116" s="40"/>
      <c r="G116" s="100">
        <v>0</v>
      </c>
      <c r="H116" s="41">
        <f t="shared" si="1"/>
        <v>0</v>
      </c>
      <c r="I116" s="41">
        <f t="shared" si="2"/>
        <v>0</v>
      </c>
      <c r="J116" s="41">
        <f t="shared" si="4"/>
        <v>0</v>
      </c>
      <c r="K116" s="41">
        <f t="shared" si="3"/>
        <v>0</v>
      </c>
    </row>
    <row r="117" spans="1:11" ht="11.25" customHeight="1">
      <c r="A117" s="98" t="s">
        <v>121</v>
      </c>
      <c r="B117" s="40"/>
      <c r="C117" s="40"/>
      <c r="D117" s="99">
        <v>0</v>
      </c>
      <c r="E117" s="98">
        <f t="shared" si="0"/>
        <v>0</v>
      </c>
      <c r="F117" s="40"/>
      <c r="G117" s="100">
        <v>0</v>
      </c>
      <c r="H117" s="41">
        <f t="shared" si="1"/>
        <v>0</v>
      </c>
      <c r="I117" s="41">
        <f t="shared" si="2"/>
        <v>0</v>
      </c>
      <c r="J117" s="41">
        <f t="shared" si="4"/>
        <v>0</v>
      </c>
      <c r="K117" s="41">
        <f t="shared" si="3"/>
        <v>0</v>
      </c>
    </row>
    <row r="118" spans="1:11" ht="11.25" customHeight="1">
      <c r="A118" s="98" t="s">
        <v>122</v>
      </c>
      <c r="B118" s="40"/>
      <c r="C118" s="40"/>
      <c r="D118" s="99">
        <v>0</v>
      </c>
      <c r="E118" s="98">
        <f t="shared" si="0"/>
        <v>0</v>
      </c>
      <c r="F118" s="40"/>
      <c r="G118" s="100">
        <v>0</v>
      </c>
      <c r="H118" s="41">
        <f t="shared" si="1"/>
        <v>0</v>
      </c>
      <c r="I118" s="41">
        <f t="shared" si="2"/>
        <v>0</v>
      </c>
      <c r="J118" s="41">
        <f t="shared" si="4"/>
        <v>0</v>
      </c>
      <c r="K118" s="41">
        <f t="shared" si="3"/>
        <v>0</v>
      </c>
    </row>
    <row r="119" spans="1:11" ht="11.25" customHeight="1">
      <c r="A119" s="98" t="s">
        <v>123</v>
      </c>
      <c r="B119" s="40"/>
      <c r="C119" s="40"/>
      <c r="D119" s="99">
        <v>0</v>
      </c>
      <c r="E119" s="98">
        <f t="shared" si="0"/>
        <v>0</v>
      </c>
      <c r="F119" s="40"/>
      <c r="G119" s="100">
        <v>0</v>
      </c>
      <c r="H119" s="41">
        <f t="shared" si="1"/>
        <v>0</v>
      </c>
      <c r="I119" s="41">
        <f t="shared" si="2"/>
        <v>0</v>
      </c>
      <c r="J119" s="41">
        <f t="shared" si="4"/>
        <v>0</v>
      </c>
      <c r="K119" s="41">
        <f t="shared" si="3"/>
        <v>0</v>
      </c>
    </row>
    <row r="120" spans="1:11" ht="11.25" customHeight="1">
      <c r="A120" s="98" t="s">
        <v>124</v>
      </c>
      <c r="B120" s="40"/>
      <c r="C120" s="40"/>
      <c r="D120" s="99">
        <v>0</v>
      </c>
      <c r="E120" s="98">
        <f t="shared" si="0"/>
        <v>0</v>
      </c>
      <c r="F120" s="40"/>
      <c r="G120" s="100">
        <v>0</v>
      </c>
      <c r="H120" s="41">
        <f t="shared" si="1"/>
        <v>0</v>
      </c>
      <c r="I120" s="41">
        <f t="shared" si="2"/>
        <v>0</v>
      </c>
      <c r="J120" s="41">
        <f t="shared" si="4"/>
        <v>0</v>
      </c>
      <c r="K120" s="41">
        <f t="shared" si="3"/>
        <v>0</v>
      </c>
    </row>
    <row r="121" spans="1:11" ht="11.25" customHeight="1">
      <c r="A121" s="98"/>
      <c r="B121" s="94"/>
      <c r="C121" s="94"/>
      <c r="D121" s="100"/>
      <c r="E121" s="98"/>
      <c r="F121" s="94"/>
      <c r="G121" s="100"/>
      <c r="H121" s="41"/>
      <c r="I121" s="41"/>
      <c r="J121" s="41"/>
      <c r="K121" s="41"/>
    </row>
    <row r="122" spans="1:11" ht="11.25" customHeight="1">
      <c r="A122" s="97"/>
      <c r="B122" s="101"/>
      <c r="C122" s="101"/>
      <c r="D122" s="41"/>
      <c r="E122" s="98"/>
      <c r="F122" s="97"/>
      <c r="G122" s="96"/>
      <c r="H122" s="97"/>
      <c r="I122" s="41"/>
      <c r="J122" s="97"/>
      <c r="K122" s="97"/>
    </row>
    <row r="123" spans="1:11" ht="11.25" customHeight="1">
      <c r="A123" s="16"/>
      <c r="B123" s="41">
        <f>SUM(B25:B122)</f>
        <v>2479139</v>
      </c>
      <c r="C123" s="41">
        <f>SUM(C25:C122)</f>
        <v>925369</v>
      </c>
      <c r="D123" s="41">
        <f>SUM(D25:D120)</f>
        <v>19578593</v>
      </c>
      <c r="E123" s="41">
        <f>SUM(E25:E120)</f>
        <v>22983101</v>
      </c>
      <c r="F123" s="94">
        <f>SUM(F25:F120)</f>
        <v>788278</v>
      </c>
      <c r="G123" s="41">
        <f>SUM(G25:G120)</f>
        <v>4400984</v>
      </c>
      <c r="H123" s="41">
        <f>F123+G123</f>
        <v>5189262</v>
      </c>
      <c r="I123" s="41">
        <f>SUM(I25:I120)</f>
        <v>4192786</v>
      </c>
      <c r="J123" s="41">
        <f>D123+G123</f>
        <v>23979577</v>
      </c>
      <c r="K123" s="41">
        <f>E123+H123</f>
        <v>28172363</v>
      </c>
    </row>
    <row r="124" spans="1:11" ht="11.25" customHeight="1">
      <c r="A124" s="33"/>
      <c r="B124" s="33"/>
      <c r="C124" s="33"/>
      <c r="D124" s="33"/>
      <c r="E124" s="33"/>
      <c r="F124" s="33"/>
      <c r="G124" s="33"/>
      <c r="H124" s="33"/>
      <c r="I124" s="33"/>
      <c r="J124" s="33"/>
      <c r="K124" s="33"/>
    </row>
    <row r="125" spans="1:11" ht="11.25" customHeight="1">
      <c r="A125" s="75"/>
      <c r="B125" s="75"/>
      <c r="C125" s="75"/>
      <c r="D125" s="75"/>
      <c r="E125" s="75"/>
      <c r="F125" s="75"/>
      <c r="G125" s="75"/>
      <c r="H125" s="75"/>
      <c r="I125" s="75"/>
      <c r="J125" s="75"/>
      <c r="K125" s="75"/>
    </row>
    <row r="126" spans="1:11" ht="11.25" customHeight="1">
      <c r="A126" s="66" t="s">
        <v>126</v>
      </c>
      <c r="B126" s="66"/>
      <c r="C126" s="66"/>
      <c r="D126" s="66"/>
      <c r="E126" s="66"/>
      <c r="F126" s="66"/>
      <c r="G126" s="66"/>
      <c r="H126" s="66"/>
      <c r="I126" s="66"/>
      <c r="J126" s="66"/>
      <c r="K126" s="66"/>
    </row>
    <row r="127" spans="1:11" ht="11.25" customHeight="1">
      <c r="A127" s="66"/>
      <c r="B127" s="66"/>
      <c r="C127" s="66"/>
      <c r="D127" s="66"/>
      <c r="E127" s="66"/>
      <c r="F127" s="66"/>
      <c r="G127" s="66"/>
      <c r="H127" s="66"/>
      <c r="I127" s="66"/>
      <c r="J127" s="66"/>
      <c r="K127" s="66"/>
    </row>
    <row r="128" spans="1:11" ht="11.25" customHeight="1">
      <c r="A128" s="66" t="s">
        <v>127</v>
      </c>
      <c r="B128" s="66"/>
      <c r="C128" s="66"/>
      <c r="D128" s="66"/>
      <c r="E128" s="66"/>
      <c r="F128" s="66"/>
      <c r="G128" s="66"/>
      <c r="H128" s="66"/>
      <c r="I128" s="66"/>
      <c r="J128" s="66"/>
      <c r="K128" s="66"/>
    </row>
    <row r="130" ht="11.25" customHeight="1">
      <c r="A130" s="68" t="s">
        <v>138</v>
      </c>
    </row>
  </sheetData>
  <sheetProtection selectLockedCells="1" selectUnlockedCells="1"/>
  <mergeCells count="21">
    <mergeCell ref="A1:K1"/>
    <mergeCell ref="A2:K2"/>
    <mergeCell ref="A3:K3"/>
    <mergeCell ref="A4:K4"/>
    <mergeCell ref="A5:K5"/>
    <mergeCell ref="A6:K6"/>
    <mergeCell ref="A7:K7"/>
    <mergeCell ref="A8:K8"/>
    <mergeCell ref="A9:K9"/>
    <mergeCell ref="A10:K10"/>
    <mergeCell ref="A11:K11"/>
    <mergeCell ref="A12:K12"/>
    <mergeCell ref="A13:K13"/>
    <mergeCell ref="A14:K14"/>
    <mergeCell ref="A15:K15"/>
    <mergeCell ref="A16:K16"/>
    <mergeCell ref="A17:K17"/>
    <mergeCell ref="B19:K19"/>
    <mergeCell ref="B21:C21"/>
    <mergeCell ref="F22:H22"/>
    <mergeCell ref="B23:C23"/>
  </mergeCells>
  <printOptions/>
  <pageMargins left="0.19652777777777777" right="0.19652777777777777" top="0.19652777777777777" bottom="0.19652777777777777" header="0.5118055555555555" footer="0.5118055555555555"/>
  <pageSetup fitToHeight="1" fitToWidth="1" horizontalDpi="300" verticalDpi="300" orientation="portrait" paperSize="8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27"/>
  <sheetViews>
    <sheetView workbookViewId="0" topLeftCell="A1">
      <selection activeCell="K17" sqref="K17"/>
    </sheetView>
  </sheetViews>
  <sheetFormatPr defaultColWidth="11.421875" defaultRowHeight="11.25" customHeight="1"/>
  <cols>
    <col min="1" max="1" width="21.00390625" style="102" customWidth="1"/>
    <col min="2" max="12" width="10.7109375" style="102" customWidth="1"/>
    <col min="13" max="16384" width="10.7109375" style="103" customWidth="1"/>
  </cols>
  <sheetData>
    <row r="1" spans="1:12" s="104" customFormat="1" ht="11.25" customHeight="1">
      <c r="A1" s="72" t="s">
        <v>139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</row>
    <row r="2" spans="1:12" s="104" customFormat="1" ht="11.25" customHeight="1">
      <c r="A2" s="2" t="s">
        <v>128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s="104" customFormat="1" ht="11.25" customHeight="1">
      <c r="A3" s="72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</row>
    <row r="4" spans="1:12" s="104" customFormat="1" ht="11.25" customHeight="1">
      <c r="A4" s="72"/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</row>
    <row r="5" spans="1:12" s="104" customFormat="1" ht="11.25" customHeight="1">
      <c r="A5" s="72" t="s">
        <v>3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s="104" customFormat="1" ht="11.25" customHeight="1">
      <c r="A6" s="72"/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</row>
    <row r="7" spans="1:12" s="104" customFormat="1" ht="11.25" customHeight="1">
      <c r="A7" s="72" t="s">
        <v>4</v>
      </c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</row>
    <row r="8" spans="1:12" s="104" customFormat="1" ht="11.25" customHeight="1">
      <c r="A8" s="72"/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</row>
    <row r="9" spans="1:12" s="104" customFormat="1" ht="11.25" customHeight="1">
      <c r="A9" s="72" t="s">
        <v>5</v>
      </c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</row>
    <row r="10" spans="1:12" s="104" customFormat="1" ht="11.25" customHeight="1">
      <c r="A10" s="72"/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</row>
    <row r="11" spans="1:12" s="104" customFormat="1" ht="11.25" customHeight="1">
      <c r="A11" s="72"/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</row>
    <row r="12" spans="1:12" s="104" customFormat="1" ht="11.25" customHeight="1">
      <c r="A12" s="72" t="s">
        <v>6</v>
      </c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2"/>
    </row>
    <row r="13" spans="1:12" s="104" customFormat="1" ht="11.25" customHeight="1">
      <c r="A13" s="72"/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72"/>
    </row>
    <row r="14" spans="1:12" s="104" customFormat="1" ht="11.25" customHeight="1">
      <c r="A14" s="72" t="s">
        <v>7</v>
      </c>
      <c r="B14" s="72"/>
      <c r="C14" s="72"/>
      <c r="D14" s="72"/>
      <c r="E14" s="72"/>
      <c r="F14" s="72"/>
      <c r="G14" s="72"/>
      <c r="H14" s="72"/>
      <c r="I14" s="72"/>
      <c r="J14" s="72"/>
      <c r="K14" s="72"/>
      <c r="L14" s="72"/>
    </row>
    <row r="15" spans="1:12" s="104" customFormat="1" ht="11.25" customHeight="1">
      <c r="A15" s="72" t="s">
        <v>161</v>
      </c>
      <c r="B15" s="72"/>
      <c r="C15" s="72"/>
      <c r="D15" s="72"/>
      <c r="E15" s="72"/>
      <c r="F15" s="72"/>
      <c r="G15" s="72"/>
      <c r="H15" s="72"/>
      <c r="I15" s="72"/>
      <c r="J15" s="72"/>
      <c r="K15" s="72"/>
      <c r="L15" s="72"/>
    </row>
    <row r="16" spans="1:12" s="104" customFormat="1" ht="11.25" customHeight="1">
      <c r="A16" s="72"/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72"/>
    </row>
    <row r="17" spans="1:12" s="104" customFormat="1" ht="11.25" customHeight="1">
      <c r="A17" s="106"/>
      <c r="B17" s="35"/>
      <c r="C17" s="35"/>
      <c r="D17" s="35"/>
      <c r="E17" s="35"/>
      <c r="F17" s="35"/>
      <c r="G17" s="75"/>
      <c r="H17" s="75"/>
      <c r="I17" s="75"/>
      <c r="J17" s="75"/>
      <c r="K17" s="75"/>
      <c r="L17" s="76" t="s">
        <v>10</v>
      </c>
    </row>
    <row r="18" spans="1:12" s="108" customFormat="1" ht="11.25" customHeight="1">
      <c r="A18" s="107" t="s">
        <v>164</v>
      </c>
      <c r="B18" s="78" t="s">
        <v>141</v>
      </c>
      <c r="C18" s="78"/>
      <c r="D18" s="78"/>
      <c r="E18" s="78"/>
      <c r="F18" s="78"/>
      <c r="G18" s="78"/>
      <c r="H18" s="78"/>
      <c r="I18" s="78"/>
      <c r="J18" s="78"/>
      <c r="K18" s="78"/>
      <c r="L18" s="78"/>
    </row>
    <row r="19" spans="1:12" s="108" customFormat="1" ht="11.25" customHeight="1">
      <c r="A19" s="79" t="s">
        <v>13</v>
      </c>
      <c r="B19" s="109"/>
      <c r="C19" s="33"/>
      <c r="D19" s="33"/>
      <c r="E19" s="32"/>
      <c r="F19" s="109"/>
      <c r="G19" s="33"/>
      <c r="H19" s="32"/>
      <c r="I19" s="109"/>
      <c r="J19" s="33"/>
      <c r="K19" s="32"/>
      <c r="L19" s="79" t="s">
        <v>16</v>
      </c>
    </row>
    <row r="20" spans="1:12" s="108" customFormat="1" ht="11.25" customHeight="1">
      <c r="A20" s="82" t="s">
        <v>17</v>
      </c>
      <c r="B20" s="110" t="s">
        <v>18</v>
      </c>
      <c r="C20" s="110"/>
      <c r="D20" s="87"/>
      <c r="E20" s="87"/>
      <c r="F20" s="82" t="s">
        <v>19</v>
      </c>
      <c r="G20" s="82"/>
      <c r="H20" s="82"/>
      <c r="I20" s="58"/>
      <c r="J20" s="75" t="s">
        <v>133</v>
      </c>
      <c r="K20" s="46"/>
      <c r="L20" s="82" t="s">
        <v>20</v>
      </c>
    </row>
    <row r="21" spans="1:12" s="108" customFormat="1" ht="11.25" customHeight="1">
      <c r="A21" s="82" t="s">
        <v>21</v>
      </c>
      <c r="B21" s="89" t="s">
        <v>134</v>
      </c>
      <c r="C21" s="89" t="s">
        <v>26</v>
      </c>
      <c r="D21" s="111"/>
      <c r="E21" s="91"/>
      <c r="F21" s="92" t="s">
        <v>135</v>
      </c>
      <c r="G21" s="92"/>
      <c r="H21" s="92"/>
      <c r="I21" s="90"/>
      <c r="J21" s="111"/>
      <c r="K21" s="91"/>
      <c r="L21" s="82" t="s">
        <v>24</v>
      </c>
    </row>
    <row r="22" spans="1:12" s="108" customFormat="1" ht="11.25" customHeight="1">
      <c r="A22" s="93"/>
      <c r="B22" s="79" t="s">
        <v>163</v>
      </c>
      <c r="C22" s="79"/>
      <c r="D22" s="16" t="s">
        <v>137</v>
      </c>
      <c r="E22" s="16" t="s">
        <v>28</v>
      </c>
      <c r="F22" s="16" t="s">
        <v>163</v>
      </c>
      <c r="G22" s="16" t="s">
        <v>137</v>
      </c>
      <c r="H22" s="16" t="s">
        <v>28</v>
      </c>
      <c r="I22" s="16" t="s">
        <v>163</v>
      </c>
      <c r="J22" s="16" t="s">
        <v>137</v>
      </c>
      <c r="K22" s="16" t="s">
        <v>133</v>
      </c>
      <c r="L22" s="16"/>
    </row>
    <row r="23" spans="1:12" s="108" customFormat="1" ht="11.25" customHeight="1">
      <c r="A23" s="95"/>
      <c r="B23" s="36"/>
      <c r="C23" s="36"/>
      <c r="D23" s="96"/>
      <c r="E23" s="95"/>
      <c r="F23" s="36"/>
      <c r="G23" s="96"/>
      <c r="H23" s="97"/>
      <c r="I23" s="97"/>
      <c r="J23" s="97"/>
      <c r="K23" s="97"/>
      <c r="L23" s="36"/>
    </row>
    <row r="24" spans="1:12" s="108" customFormat="1" ht="11.25" customHeight="1">
      <c r="A24" s="98" t="s">
        <v>29</v>
      </c>
      <c r="B24" s="40">
        <v>1715</v>
      </c>
      <c r="C24" s="40">
        <v>276</v>
      </c>
      <c r="D24" s="100">
        <v>14453</v>
      </c>
      <c r="E24" s="98">
        <f aca="true" t="shared" si="0" ref="E24:E119">SUM(B24:D24)</f>
        <v>16444</v>
      </c>
      <c r="F24" s="40">
        <v>791</v>
      </c>
      <c r="G24" s="100">
        <v>28680</v>
      </c>
      <c r="H24" s="41">
        <f aca="true" t="shared" si="1" ref="H24:H119">SUM(F24:G24)</f>
        <v>29471</v>
      </c>
      <c r="I24" s="41">
        <f aca="true" t="shared" si="2" ref="I24:I119">SUM(B24+C24+F24)</f>
        <v>2782</v>
      </c>
      <c r="J24" s="41">
        <f aca="true" t="shared" si="3" ref="J24:J119">SUM(D24+G24)</f>
        <v>43133</v>
      </c>
      <c r="K24" s="98">
        <f>SUM(I24:J24)</f>
        <v>45915</v>
      </c>
      <c r="L24" s="40">
        <v>20828</v>
      </c>
    </row>
    <row r="25" spans="1:12" s="108" customFormat="1" ht="11.25" customHeight="1">
      <c r="A25" s="98" t="s">
        <v>30</v>
      </c>
      <c r="B25" s="40">
        <v>2332</v>
      </c>
      <c r="C25" s="40"/>
      <c r="D25" s="100">
        <v>51041</v>
      </c>
      <c r="E25" s="98">
        <f t="shared" si="0"/>
        <v>53373</v>
      </c>
      <c r="F25" s="40">
        <v>100</v>
      </c>
      <c r="G25" s="100">
        <v>706</v>
      </c>
      <c r="H25" s="41">
        <f t="shared" si="1"/>
        <v>806</v>
      </c>
      <c r="I25" s="41">
        <f t="shared" si="2"/>
        <v>2432</v>
      </c>
      <c r="J25" s="41">
        <f t="shared" si="3"/>
        <v>51747</v>
      </c>
      <c r="K25" s="98">
        <f aca="true" t="shared" si="4" ref="K25:K119">SUM(E25+H25)</f>
        <v>54179</v>
      </c>
      <c r="L25" s="40">
        <v>108003</v>
      </c>
    </row>
    <row r="26" spans="1:12" s="108" customFormat="1" ht="11.25" customHeight="1">
      <c r="A26" s="98" t="s">
        <v>31</v>
      </c>
      <c r="B26" s="40">
        <v>1248</v>
      </c>
      <c r="C26" s="40">
        <v>36</v>
      </c>
      <c r="D26" s="100">
        <v>9028</v>
      </c>
      <c r="E26" s="98">
        <f t="shared" si="0"/>
        <v>10312</v>
      </c>
      <c r="F26" s="40">
        <v>236</v>
      </c>
      <c r="G26" s="100">
        <v>1390</v>
      </c>
      <c r="H26" s="41">
        <f t="shared" si="1"/>
        <v>1626</v>
      </c>
      <c r="I26" s="41">
        <f t="shared" si="2"/>
        <v>1520</v>
      </c>
      <c r="J26" s="41">
        <f t="shared" si="3"/>
        <v>10418</v>
      </c>
      <c r="K26" s="98">
        <f t="shared" si="4"/>
        <v>11938</v>
      </c>
      <c r="L26" s="40">
        <v>1862</v>
      </c>
    </row>
    <row r="27" spans="1:12" s="108" customFormat="1" ht="11.25" customHeight="1">
      <c r="A27" s="98" t="s">
        <v>142</v>
      </c>
      <c r="B27" s="40">
        <v>825</v>
      </c>
      <c r="C27" s="40">
        <v>985</v>
      </c>
      <c r="D27" s="100">
        <v>12965</v>
      </c>
      <c r="E27" s="98">
        <f t="shared" si="0"/>
        <v>14775</v>
      </c>
      <c r="F27" s="40">
        <v>450</v>
      </c>
      <c r="G27" s="100">
        <v>4538</v>
      </c>
      <c r="H27" s="41">
        <f t="shared" si="1"/>
        <v>4988</v>
      </c>
      <c r="I27" s="41">
        <f t="shared" si="2"/>
        <v>2260</v>
      </c>
      <c r="J27" s="41">
        <f t="shared" si="3"/>
        <v>17503</v>
      </c>
      <c r="K27" s="98">
        <f t="shared" si="4"/>
        <v>19763</v>
      </c>
      <c r="L27" s="40"/>
    </row>
    <row r="28" spans="1:12" s="108" customFormat="1" ht="11.25" customHeight="1">
      <c r="A28" s="98" t="s">
        <v>33</v>
      </c>
      <c r="B28" s="40">
        <v>52</v>
      </c>
      <c r="C28" s="40">
        <v>358</v>
      </c>
      <c r="D28" s="100">
        <v>1934</v>
      </c>
      <c r="E28" s="98">
        <f t="shared" si="0"/>
        <v>2344</v>
      </c>
      <c r="F28" s="40">
        <v>90</v>
      </c>
      <c r="G28" s="100">
        <v>284</v>
      </c>
      <c r="H28" s="41">
        <f t="shared" si="1"/>
        <v>374</v>
      </c>
      <c r="I28" s="41">
        <f t="shared" si="2"/>
        <v>500</v>
      </c>
      <c r="J28" s="41">
        <f t="shared" si="3"/>
        <v>2218</v>
      </c>
      <c r="K28" s="98">
        <f t="shared" si="4"/>
        <v>2718</v>
      </c>
      <c r="L28" s="40"/>
    </row>
    <row r="29" spans="1:12" s="108" customFormat="1" ht="11.25" customHeight="1">
      <c r="A29" s="98" t="s">
        <v>34</v>
      </c>
      <c r="B29" s="40">
        <v>3832</v>
      </c>
      <c r="C29" s="40">
        <v>16</v>
      </c>
      <c r="D29" s="100">
        <v>19590</v>
      </c>
      <c r="E29" s="98">
        <f t="shared" si="0"/>
        <v>23438</v>
      </c>
      <c r="F29" s="40"/>
      <c r="G29" s="100">
        <v>6</v>
      </c>
      <c r="H29" s="41">
        <f t="shared" si="1"/>
        <v>6</v>
      </c>
      <c r="I29" s="41">
        <f t="shared" si="2"/>
        <v>3848</v>
      </c>
      <c r="J29" s="41">
        <f t="shared" si="3"/>
        <v>19596</v>
      </c>
      <c r="K29" s="98">
        <f t="shared" si="4"/>
        <v>23444</v>
      </c>
      <c r="L29" s="40">
        <v>291</v>
      </c>
    </row>
    <row r="30" spans="1:12" s="108" customFormat="1" ht="11.25" customHeight="1">
      <c r="A30" s="98" t="s">
        <v>35</v>
      </c>
      <c r="B30" s="40">
        <v>3039</v>
      </c>
      <c r="C30" s="40">
        <v>28698</v>
      </c>
      <c r="D30" s="100">
        <v>121948</v>
      </c>
      <c r="E30" s="98">
        <f t="shared" si="0"/>
        <v>153685</v>
      </c>
      <c r="F30" s="40">
        <v>2986</v>
      </c>
      <c r="G30" s="100">
        <v>14695</v>
      </c>
      <c r="H30" s="41">
        <f t="shared" si="1"/>
        <v>17681</v>
      </c>
      <c r="I30" s="41">
        <f t="shared" si="2"/>
        <v>34723</v>
      </c>
      <c r="J30" s="41">
        <f t="shared" si="3"/>
        <v>136643</v>
      </c>
      <c r="K30" s="98">
        <f t="shared" si="4"/>
        <v>171366</v>
      </c>
      <c r="L30" s="40">
        <v>49786</v>
      </c>
    </row>
    <row r="31" spans="1:12" s="108" customFormat="1" ht="11.25" customHeight="1">
      <c r="A31" s="98" t="s">
        <v>36</v>
      </c>
      <c r="B31" s="40">
        <v>2</v>
      </c>
      <c r="C31" s="40">
        <v>1</v>
      </c>
      <c r="D31" s="100">
        <v>15</v>
      </c>
      <c r="E31" s="98">
        <f t="shared" si="0"/>
        <v>18</v>
      </c>
      <c r="F31" s="40"/>
      <c r="G31" s="100">
        <v>8</v>
      </c>
      <c r="H31" s="41">
        <f t="shared" si="1"/>
        <v>8</v>
      </c>
      <c r="I31" s="41">
        <f t="shared" si="2"/>
        <v>3</v>
      </c>
      <c r="J31" s="41">
        <f t="shared" si="3"/>
        <v>23</v>
      </c>
      <c r="K31" s="98">
        <f t="shared" si="4"/>
        <v>26</v>
      </c>
      <c r="L31" s="40">
        <v>176</v>
      </c>
    </row>
    <row r="32" spans="1:12" s="108" customFormat="1" ht="11.25" customHeight="1">
      <c r="A32" s="98" t="s">
        <v>37</v>
      </c>
      <c r="B32" s="40"/>
      <c r="C32" s="40">
        <v>159</v>
      </c>
      <c r="D32" s="100">
        <v>793</v>
      </c>
      <c r="E32" s="98">
        <f t="shared" si="0"/>
        <v>952</v>
      </c>
      <c r="F32" s="40">
        <v>3</v>
      </c>
      <c r="G32" s="100">
        <v>464</v>
      </c>
      <c r="H32" s="41">
        <f t="shared" si="1"/>
        <v>467</v>
      </c>
      <c r="I32" s="41">
        <f t="shared" si="2"/>
        <v>162</v>
      </c>
      <c r="J32" s="41">
        <f t="shared" si="3"/>
        <v>1257</v>
      </c>
      <c r="K32" s="98">
        <f t="shared" si="4"/>
        <v>1419</v>
      </c>
      <c r="L32" s="40">
        <v>90</v>
      </c>
    </row>
    <row r="33" spans="1:12" s="108" customFormat="1" ht="11.25" customHeight="1">
      <c r="A33" s="98" t="s">
        <v>38</v>
      </c>
      <c r="B33" s="40">
        <v>8373</v>
      </c>
      <c r="C33" s="40"/>
      <c r="D33" s="100">
        <v>143316</v>
      </c>
      <c r="E33" s="98">
        <f t="shared" si="0"/>
        <v>151689</v>
      </c>
      <c r="F33" s="40">
        <v>3</v>
      </c>
      <c r="G33" s="100">
        <v>59</v>
      </c>
      <c r="H33" s="41">
        <f t="shared" si="1"/>
        <v>62</v>
      </c>
      <c r="I33" s="41">
        <f t="shared" si="2"/>
        <v>8376</v>
      </c>
      <c r="J33" s="41">
        <f t="shared" si="3"/>
        <v>143375</v>
      </c>
      <c r="K33" s="98">
        <f t="shared" si="4"/>
        <v>151751</v>
      </c>
      <c r="L33" s="40">
        <v>333782</v>
      </c>
    </row>
    <row r="34" spans="1:12" s="108" customFormat="1" ht="11.25" customHeight="1">
      <c r="A34" s="98" t="s">
        <v>39</v>
      </c>
      <c r="B34" s="40">
        <v>34137</v>
      </c>
      <c r="C34" s="40">
        <v>36329</v>
      </c>
      <c r="D34" s="100">
        <v>522133</v>
      </c>
      <c r="E34" s="98">
        <f t="shared" si="0"/>
        <v>592599</v>
      </c>
      <c r="F34" s="40">
        <v>41699</v>
      </c>
      <c r="G34" s="100">
        <v>226319</v>
      </c>
      <c r="H34" s="41">
        <f t="shared" si="1"/>
        <v>268018</v>
      </c>
      <c r="I34" s="41">
        <f t="shared" si="2"/>
        <v>112165</v>
      </c>
      <c r="J34" s="41">
        <f t="shared" si="3"/>
        <v>748452</v>
      </c>
      <c r="K34" s="98">
        <f t="shared" si="4"/>
        <v>860617</v>
      </c>
      <c r="L34" s="40">
        <v>428105</v>
      </c>
    </row>
    <row r="35" spans="1:12" s="108" customFormat="1" ht="11.25" customHeight="1">
      <c r="A35" s="98" t="s">
        <v>40</v>
      </c>
      <c r="B35" s="40">
        <v>708</v>
      </c>
      <c r="C35" s="40">
        <v>59</v>
      </c>
      <c r="D35" s="100">
        <v>6292</v>
      </c>
      <c r="E35" s="98">
        <f t="shared" si="0"/>
        <v>7059</v>
      </c>
      <c r="F35" s="40">
        <v>59</v>
      </c>
      <c r="G35" s="100">
        <v>1198</v>
      </c>
      <c r="H35" s="41">
        <f t="shared" si="1"/>
        <v>1257</v>
      </c>
      <c r="I35" s="41">
        <f t="shared" si="2"/>
        <v>826</v>
      </c>
      <c r="J35" s="41">
        <f t="shared" si="3"/>
        <v>7490</v>
      </c>
      <c r="K35" s="98">
        <f t="shared" si="4"/>
        <v>8316</v>
      </c>
      <c r="L35" s="40"/>
    </row>
    <row r="36" spans="1:12" s="108" customFormat="1" ht="11.25" customHeight="1">
      <c r="A36" s="98" t="s">
        <v>41</v>
      </c>
      <c r="B36" s="40">
        <v>41326</v>
      </c>
      <c r="C36" s="40">
        <v>16195</v>
      </c>
      <c r="D36" s="100">
        <v>194384</v>
      </c>
      <c r="E36" s="98">
        <f t="shared" si="0"/>
        <v>251905</v>
      </c>
      <c r="F36" s="40">
        <v>5916</v>
      </c>
      <c r="G36" s="100">
        <v>64852</v>
      </c>
      <c r="H36" s="41">
        <f t="shared" si="1"/>
        <v>70768</v>
      </c>
      <c r="I36" s="41">
        <f t="shared" si="2"/>
        <v>63437</v>
      </c>
      <c r="J36" s="41">
        <f t="shared" si="3"/>
        <v>259236</v>
      </c>
      <c r="K36" s="98">
        <f t="shared" si="4"/>
        <v>322673</v>
      </c>
      <c r="L36" s="40">
        <v>2721</v>
      </c>
    </row>
    <row r="37" spans="1:12" s="108" customFormat="1" ht="11.25" customHeight="1">
      <c r="A37" s="98" t="s">
        <v>42</v>
      </c>
      <c r="B37" s="40">
        <v>11049</v>
      </c>
      <c r="C37" s="40">
        <v>11108</v>
      </c>
      <c r="D37" s="100">
        <v>97079</v>
      </c>
      <c r="E37" s="98">
        <f t="shared" si="0"/>
        <v>119236</v>
      </c>
      <c r="F37" s="40">
        <v>8848</v>
      </c>
      <c r="G37" s="100">
        <v>48067</v>
      </c>
      <c r="H37" s="41">
        <f t="shared" si="1"/>
        <v>56915</v>
      </c>
      <c r="I37" s="41">
        <f t="shared" si="2"/>
        <v>31005</v>
      </c>
      <c r="J37" s="41">
        <f t="shared" si="3"/>
        <v>145146</v>
      </c>
      <c r="K37" s="98">
        <f t="shared" si="4"/>
        <v>176151</v>
      </c>
      <c r="L37" s="40">
        <v>13969</v>
      </c>
    </row>
    <row r="38" spans="1:12" s="108" customFormat="1" ht="11.25" customHeight="1">
      <c r="A38" s="98" t="s">
        <v>43</v>
      </c>
      <c r="B38" s="40">
        <v>148</v>
      </c>
      <c r="C38" s="40">
        <v>696</v>
      </c>
      <c r="D38" s="100">
        <v>7914</v>
      </c>
      <c r="E38" s="98">
        <f t="shared" si="0"/>
        <v>8758</v>
      </c>
      <c r="F38" s="40">
        <v>2608</v>
      </c>
      <c r="G38" s="100">
        <v>18173</v>
      </c>
      <c r="H38" s="41">
        <f t="shared" si="1"/>
        <v>20781</v>
      </c>
      <c r="I38" s="41">
        <f t="shared" si="2"/>
        <v>3452</v>
      </c>
      <c r="J38" s="41">
        <f t="shared" si="3"/>
        <v>26087</v>
      </c>
      <c r="K38" s="98">
        <f t="shared" si="4"/>
        <v>29539</v>
      </c>
      <c r="L38" s="40">
        <v>4498</v>
      </c>
    </row>
    <row r="39" spans="1:12" s="108" customFormat="1" ht="11.25" customHeight="1">
      <c r="A39" s="98" t="s">
        <v>44</v>
      </c>
      <c r="B39" s="40">
        <v>200</v>
      </c>
      <c r="C39" s="40">
        <v>211</v>
      </c>
      <c r="D39" s="100">
        <v>7679</v>
      </c>
      <c r="E39" s="98">
        <f t="shared" si="0"/>
        <v>8090</v>
      </c>
      <c r="F39" s="40">
        <v>1166</v>
      </c>
      <c r="G39" s="100">
        <v>7901</v>
      </c>
      <c r="H39" s="41">
        <f t="shared" si="1"/>
        <v>9067</v>
      </c>
      <c r="I39" s="41">
        <f t="shared" si="2"/>
        <v>1577</v>
      </c>
      <c r="J39" s="41">
        <f t="shared" si="3"/>
        <v>15580</v>
      </c>
      <c r="K39" s="98">
        <f t="shared" si="4"/>
        <v>17157</v>
      </c>
      <c r="L39" s="40">
        <v>31397</v>
      </c>
    </row>
    <row r="40" spans="1:12" s="108" customFormat="1" ht="11.25" customHeight="1">
      <c r="A40" s="98" t="s">
        <v>45</v>
      </c>
      <c r="B40" s="40"/>
      <c r="C40" s="40">
        <v>2712</v>
      </c>
      <c r="D40" s="100">
        <v>15772</v>
      </c>
      <c r="E40" s="98">
        <f t="shared" si="0"/>
        <v>18484</v>
      </c>
      <c r="F40" s="40">
        <v>1268</v>
      </c>
      <c r="G40" s="100">
        <v>12275</v>
      </c>
      <c r="H40" s="41">
        <f t="shared" si="1"/>
        <v>13543</v>
      </c>
      <c r="I40" s="41">
        <f t="shared" si="2"/>
        <v>3980</v>
      </c>
      <c r="J40" s="41">
        <f t="shared" si="3"/>
        <v>28047</v>
      </c>
      <c r="K40" s="98">
        <f t="shared" si="4"/>
        <v>32027</v>
      </c>
      <c r="L40" s="40">
        <v>295041</v>
      </c>
    </row>
    <row r="41" spans="1:12" s="108" customFormat="1" ht="11.25" customHeight="1">
      <c r="A41" s="98" t="s">
        <v>46</v>
      </c>
      <c r="B41" s="40">
        <v>6946</v>
      </c>
      <c r="C41" s="40">
        <v>120</v>
      </c>
      <c r="D41" s="100">
        <v>52375</v>
      </c>
      <c r="E41" s="98">
        <f t="shared" si="0"/>
        <v>59441</v>
      </c>
      <c r="F41" s="40">
        <v>96</v>
      </c>
      <c r="G41" s="100">
        <v>297</v>
      </c>
      <c r="H41" s="41">
        <f t="shared" si="1"/>
        <v>393</v>
      </c>
      <c r="I41" s="41">
        <f t="shared" si="2"/>
        <v>7162</v>
      </c>
      <c r="J41" s="41">
        <f t="shared" si="3"/>
        <v>52672</v>
      </c>
      <c r="K41" s="98">
        <f t="shared" si="4"/>
        <v>59834</v>
      </c>
      <c r="L41" s="40">
        <v>94168</v>
      </c>
    </row>
    <row r="42" spans="1:12" s="108" customFormat="1" ht="11.25" customHeight="1">
      <c r="A42" s="98" t="s">
        <v>47</v>
      </c>
      <c r="B42" s="40">
        <v>13</v>
      </c>
      <c r="C42" s="40">
        <v>72</v>
      </c>
      <c r="D42" s="100">
        <v>1141</v>
      </c>
      <c r="E42" s="98">
        <f t="shared" si="0"/>
        <v>1226</v>
      </c>
      <c r="F42" s="40">
        <v>255</v>
      </c>
      <c r="G42" s="100">
        <v>1642</v>
      </c>
      <c r="H42" s="41">
        <f t="shared" si="1"/>
        <v>1897</v>
      </c>
      <c r="I42" s="41">
        <f t="shared" si="2"/>
        <v>340</v>
      </c>
      <c r="J42" s="41">
        <f t="shared" si="3"/>
        <v>2783</v>
      </c>
      <c r="K42" s="98">
        <f t="shared" si="4"/>
        <v>3123</v>
      </c>
      <c r="L42" s="40">
        <v>1735</v>
      </c>
    </row>
    <row r="43" spans="1:12" s="108" customFormat="1" ht="11.25" customHeight="1">
      <c r="A43" s="98" t="s">
        <v>48</v>
      </c>
      <c r="B43" s="40">
        <v>1176</v>
      </c>
      <c r="C43" s="40">
        <v>574</v>
      </c>
      <c r="D43" s="100">
        <v>12368</v>
      </c>
      <c r="E43" s="98">
        <f t="shared" si="0"/>
        <v>14118</v>
      </c>
      <c r="F43" s="40">
        <v>175</v>
      </c>
      <c r="G43" s="100">
        <v>1879</v>
      </c>
      <c r="H43" s="41">
        <f t="shared" si="1"/>
        <v>2054</v>
      </c>
      <c r="I43" s="41">
        <f t="shared" si="2"/>
        <v>1925</v>
      </c>
      <c r="J43" s="41">
        <f t="shared" si="3"/>
        <v>14247</v>
      </c>
      <c r="K43" s="98">
        <f t="shared" si="4"/>
        <v>16172</v>
      </c>
      <c r="L43" s="40">
        <v>3858</v>
      </c>
    </row>
    <row r="44" spans="1:12" s="108" customFormat="1" ht="11.25" customHeight="1">
      <c r="A44" s="98" t="s">
        <v>49</v>
      </c>
      <c r="B44" s="40">
        <v>5500</v>
      </c>
      <c r="C44" s="40">
        <v>15371</v>
      </c>
      <c r="D44" s="100">
        <v>117094</v>
      </c>
      <c r="E44" s="98">
        <f t="shared" si="0"/>
        <v>137965</v>
      </c>
      <c r="F44" s="40">
        <v>560</v>
      </c>
      <c r="G44" s="100">
        <v>20324</v>
      </c>
      <c r="H44" s="41">
        <f t="shared" si="1"/>
        <v>20884</v>
      </c>
      <c r="I44" s="41">
        <f t="shared" si="2"/>
        <v>21431</v>
      </c>
      <c r="J44" s="41">
        <f t="shared" si="3"/>
        <v>137418</v>
      </c>
      <c r="K44" s="98">
        <f t="shared" si="4"/>
        <v>158849</v>
      </c>
      <c r="L44" s="40">
        <v>14715</v>
      </c>
    </row>
    <row r="45" spans="1:12" s="108" customFormat="1" ht="11.25" customHeight="1">
      <c r="A45" s="98" t="s">
        <v>50</v>
      </c>
      <c r="B45" s="40">
        <v>28384</v>
      </c>
      <c r="C45" s="40">
        <v>1788</v>
      </c>
      <c r="D45" s="100">
        <v>269092</v>
      </c>
      <c r="E45" s="98">
        <f t="shared" si="0"/>
        <v>299264</v>
      </c>
      <c r="F45" s="40">
        <v>23138</v>
      </c>
      <c r="G45" s="100">
        <v>178182</v>
      </c>
      <c r="H45" s="41">
        <f t="shared" si="1"/>
        <v>201320</v>
      </c>
      <c r="I45" s="41">
        <f t="shared" si="2"/>
        <v>53310</v>
      </c>
      <c r="J45" s="41">
        <f t="shared" si="3"/>
        <v>447274</v>
      </c>
      <c r="K45" s="98">
        <f t="shared" si="4"/>
        <v>500584</v>
      </c>
      <c r="L45" s="40">
        <v>966619</v>
      </c>
    </row>
    <row r="46" spans="1:12" s="108" customFormat="1" ht="11.25" customHeight="1">
      <c r="A46" s="98" t="s">
        <v>51</v>
      </c>
      <c r="B46" s="40">
        <v>557</v>
      </c>
      <c r="C46" s="40">
        <v>2553</v>
      </c>
      <c r="D46" s="100">
        <v>15530</v>
      </c>
      <c r="E46" s="98">
        <f t="shared" si="0"/>
        <v>18640</v>
      </c>
      <c r="F46" s="40">
        <v>1228</v>
      </c>
      <c r="G46" s="100">
        <v>5243</v>
      </c>
      <c r="H46" s="41">
        <f t="shared" si="1"/>
        <v>6471</v>
      </c>
      <c r="I46" s="41">
        <f t="shared" si="2"/>
        <v>4338</v>
      </c>
      <c r="J46" s="41">
        <f t="shared" si="3"/>
        <v>20773</v>
      </c>
      <c r="K46" s="98">
        <f t="shared" si="4"/>
        <v>25111</v>
      </c>
      <c r="L46" s="40">
        <v>304</v>
      </c>
    </row>
    <row r="47" spans="1:12" s="108" customFormat="1" ht="11.25" customHeight="1">
      <c r="A47" s="98" t="s">
        <v>52</v>
      </c>
      <c r="B47" s="40"/>
      <c r="C47" s="40"/>
      <c r="D47" s="100">
        <v>0</v>
      </c>
      <c r="E47" s="98">
        <f t="shared" si="0"/>
        <v>0</v>
      </c>
      <c r="F47" s="40">
        <v>331</v>
      </c>
      <c r="G47" s="100">
        <v>762</v>
      </c>
      <c r="H47" s="41">
        <f t="shared" si="1"/>
        <v>1093</v>
      </c>
      <c r="I47" s="41">
        <f t="shared" si="2"/>
        <v>331</v>
      </c>
      <c r="J47" s="41">
        <f t="shared" si="3"/>
        <v>762</v>
      </c>
      <c r="K47" s="98">
        <f t="shared" si="4"/>
        <v>1093</v>
      </c>
      <c r="L47" s="40">
        <v>32</v>
      </c>
    </row>
    <row r="48" spans="1:12" s="108" customFormat="1" ht="11.25" customHeight="1">
      <c r="A48" s="98" t="s">
        <v>53</v>
      </c>
      <c r="B48" s="40">
        <v>19443</v>
      </c>
      <c r="C48" s="40">
        <v>4852</v>
      </c>
      <c r="D48" s="100">
        <v>156058</v>
      </c>
      <c r="E48" s="98">
        <f t="shared" si="0"/>
        <v>180353</v>
      </c>
      <c r="F48" s="40">
        <v>2689</v>
      </c>
      <c r="G48" s="100">
        <v>19952</v>
      </c>
      <c r="H48" s="41">
        <f t="shared" si="1"/>
        <v>22641</v>
      </c>
      <c r="I48" s="41">
        <f t="shared" si="2"/>
        <v>26984</v>
      </c>
      <c r="J48" s="41">
        <f t="shared" si="3"/>
        <v>176010</v>
      </c>
      <c r="K48" s="98">
        <f t="shared" si="4"/>
        <v>202994</v>
      </c>
      <c r="L48" s="40">
        <v>30658</v>
      </c>
    </row>
    <row r="49" spans="1:12" s="108" customFormat="1" ht="11.25" customHeight="1">
      <c r="A49" s="98" t="s">
        <v>54</v>
      </c>
      <c r="B49" s="40">
        <v>11</v>
      </c>
      <c r="C49" s="40">
        <v>3</v>
      </c>
      <c r="D49" s="100">
        <v>434</v>
      </c>
      <c r="E49" s="98">
        <f t="shared" si="0"/>
        <v>448</v>
      </c>
      <c r="F49" s="40">
        <v>142</v>
      </c>
      <c r="G49" s="100">
        <v>793</v>
      </c>
      <c r="H49" s="41">
        <f t="shared" si="1"/>
        <v>935</v>
      </c>
      <c r="I49" s="41">
        <f t="shared" si="2"/>
        <v>156</v>
      </c>
      <c r="J49" s="41">
        <f t="shared" si="3"/>
        <v>1227</v>
      </c>
      <c r="K49" s="98">
        <f t="shared" si="4"/>
        <v>1383</v>
      </c>
      <c r="L49" s="40"/>
    </row>
    <row r="50" spans="1:12" s="108" customFormat="1" ht="11.25" customHeight="1">
      <c r="A50" s="98" t="s">
        <v>55</v>
      </c>
      <c r="B50" s="40">
        <v>30757</v>
      </c>
      <c r="C50" s="40">
        <v>3861</v>
      </c>
      <c r="D50" s="100">
        <v>261629</v>
      </c>
      <c r="E50" s="98">
        <f t="shared" si="0"/>
        <v>296247</v>
      </c>
      <c r="F50" s="40">
        <v>1097</v>
      </c>
      <c r="G50" s="100">
        <v>6451</v>
      </c>
      <c r="H50" s="41">
        <f t="shared" si="1"/>
        <v>7548</v>
      </c>
      <c r="I50" s="41">
        <f t="shared" si="2"/>
        <v>35715</v>
      </c>
      <c r="J50" s="41">
        <f t="shared" si="3"/>
        <v>268080</v>
      </c>
      <c r="K50" s="98">
        <f t="shared" si="4"/>
        <v>303795</v>
      </c>
      <c r="L50" s="40">
        <v>204528</v>
      </c>
    </row>
    <row r="51" spans="1:12" s="108" customFormat="1" ht="11.25" customHeight="1">
      <c r="A51" s="98" t="s">
        <v>56</v>
      </c>
      <c r="B51" s="40">
        <v>77</v>
      </c>
      <c r="C51" s="40">
        <v>33</v>
      </c>
      <c r="D51" s="100">
        <v>1056</v>
      </c>
      <c r="E51" s="98">
        <f t="shared" si="0"/>
        <v>1166</v>
      </c>
      <c r="F51" s="40">
        <v>550</v>
      </c>
      <c r="G51" s="100">
        <v>3276</v>
      </c>
      <c r="H51" s="41">
        <f t="shared" si="1"/>
        <v>3826</v>
      </c>
      <c r="I51" s="41">
        <f t="shared" si="2"/>
        <v>660</v>
      </c>
      <c r="J51" s="41">
        <f t="shared" si="3"/>
        <v>4332</v>
      </c>
      <c r="K51" s="98">
        <f t="shared" si="4"/>
        <v>4992</v>
      </c>
      <c r="L51" s="40">
        <v>528</v>
      </c>
    </row>
    <row r="52" spans="1:12" s="108" customFormat="1" ht="11.25" customHeight="1">
      <c r="A52" s="98" t="s">
        <v>57</v>
      </c>
      <c r="B52" s="40"/>
      <c r="C52" s="40"/>
      <c r="D52" s="100">
        <v>0</v>
      </c>
      <c r="E52" s="98">
        <f t="shared" si="0"/>
        <v>0</v>
      </c>
      <c r="F52" s="40"/>
      <c r="G52" s="100">
        <v>0</v>
      </c>
      <c r="H52" s="41">
        <f t="shared" si="1"/>
        <v>0</v>
      </c>
      <c r="I52" s="41">
        <f t="shared" si="2"/>
        <v>0</v>
      </c>
      <c r="J52" s="41">
        <f t="shared" si="3"/>
        <v>0</v>
      </c>
      <c r="K52" s="98">
        <f t="shared" si="4"/>
        <v>0</v>
      </c>
      <c r="L52" s="40"/>
    </row>
    <row r="53" spans="1:12" s="108" customFormat="1" ht="11.25" customHeight="1">
      <c r="A53" s="98" t="s">
        <v>58</v>
      </c>
      <c r="B53" s="40">
        <v>50</v>
      </c>
      <c r="C53" s="40">
        <v>55</v>
      </c>
      <c r="D53" s="100">
        <v>603</v>
      </c>
      <c r="E53" s="98">
        <f t="shared" si="0"/>
        <v>708</v>
      </c>
      <c r="F53" s="40">
        <v>70</v>
      </c>
      <c r="G53" s="100">
        <v>161</v>
      </c>
      <c r="H53" s="41">
        <f t="shared" si="1"/>
        <v>231</v>
      </c>
      <c r="I53" s="41">
        <f t="shared" si="2"/>
        <v>175</v>
      </c>
      <c r="J53" s="41">
        <f t="shared" si="3"/>
        <v>764</v>
      </c>
      <c r="K53" s="98">
        <f t="shared" si="4"/>
        <v>939</v>
      </c>
      <c r="L53" s="40">
        <v>1</v>
      </c>
    </row>
    <row r="54" spans="1:12" s="108" customFormat="1" ht="11.25" customHeight="1">
      <c r="A54" s="98" t="s">
        <v>59</v>
      </c>
      <c r="B54" s="40">
        <v>63185</v>
      </c>
      <c r="C54" s="40">
        <v>66558</v>
      </c>
      <c r="D54" s="100">
        <v>593928</v>
      </c>
      <c r="E54" s="98">
        <f t="shared" si="0"/>
        <v>723671</v>
      </c>
      <c r="F54" s="40">
        <v>28222</v>
      </c>
      <c r="G54" s="100">
        <v>164904</v>
      </c>
      <c r="H54" s="41">
        <f t="shared" si="1"/>
        <v>193126</v>
      </c>
      <c r="I54" s="41">
        <f t="shared" si="2"/>
        <v>157965</v>
      </c>
      <c r="J54" s="41">
        <f t="shared" si="3"/>
        <v>758832</v>
      </c>
      <c r="K54" s="98">
        <f t="shared" si="4"/>
        <v>916797</v>
      </c>
      <c r="L54" s="40">
        <v>186704</v>
      </c>
    </row>
    <row r="55" spans="1:12" s="108" customFormat="1" ht="11.25" customHeight="1">
      <c r="A55" s="98" t="s">
        <v>60</v>
      </c>
      <c r="B55" s="40">
        <v>4031</v>
      </c>
      <c r="C55" s="40">
        <v>942</v>
      </c>
      <c r="D55" s="100">
        <v>26651</v>
      </c>
      <c r="E55" s="98">
        <f t="shared" si="0"/>
        <v>31624</v>
      </c>
      <c r="F55" s="40">
        <v>444</v>
      </c>
      <c r="G55" s="100">
        <v>7706</v>
      </c>
      <c r="H55" s="41">
        <f t="shared" si="1"/>
        <v>8150</v>
      </c>
      <c r="I55" s="41">
        <f t="shared" si="2"/>
        <v>5417</v>
      </c>
      <c r="J55" s="41">
        <f t="shared" si="3"/>
        <v>34357</v>
      </c>
      <c r="K55" s="98">
        <f t="shared" si="4"/>
        <v>39774</v>
      </c>
      <c r="L55" s="40">
        <v>12078</v>
      </c>
    </row>
    <row r="56" spans="1:12" s="108" customFormat="1" ht="11.25" customHeight="1">
      <c r="A56" s="98" t="s">
        <v>61</v>
      </c>
      <c r="B56" s="40">
        <v>5991</v>
      </c>
      <c r="C56" s="40">
        <v>12062</v>
      </c>
      <c r="D56" s="100">
        <v>132291</v>
      </c>
      <c r="E56" s="98">
        <f t="shared" si="0"/>
        <v>150344</v>
      </c>
      <c r="F56" s="40">
        <v>1575</v>
      </c>
      <c r="G56" s="100">
        <v>16980</v>
      </c>
      <c r="H56" s="41">
        <f t="shared" si="1"/>
        <v>18555</v>
      </c>
      <c r="I56" s="41">
        <f t="shared" si="2"/>
        <v>19628</v>
      </c>
      <c r="J56" s="41">
        <f t="shared" si="3"/>
        <v>149271</v>
      </c>
      <c r="K56" s="98">
        <f t="shared" si="4"/>
        <v>168899</v>
      </c>
      <c r="L56" s="40">
        <v>87878</v>
      </c>
    </row>
    <row r="57" spans="1:12" s="108" customFormat="1" ht="11.25" customHeight="1">
      <c r="A57" s="98" t="s">
        <v>62</v>
      </c>
      <c r="B57" s="40">
        <v>264785</v>
      </c>
      <c r="C57" s="40">
        <v>3490</v>
      </c>
      <c r="D57" s="100">
        <v>1776706</v>
      </c>
      <c r="E57" s="98">
        <f t="shared" si="0"/>
        <v>2044981</v>
      </c>
      <c r="F57" s="40">
        <v>15335</v>
      </c>
      <c r="G57" s="100">
        <v>130661</v>
      </c>
      <c r="H57" s="41">
        <f t="shared" si="1"/>
        <v>145996</v>
      </c>
      <c r="I57" s="41">
        <f t="shared" si="2"/>
        <v>283610</v>
      </c>
      <c r="J57" s="41">
        <f t="shared" si="3"/>
        <v>1907367</v>
      </c>
      <c r="K57" s="98">
        <f t="shared" si="4"/>
        <v>2190977</v>
      </c>
      <c r="L57" s="40">
        <v>2521337</v>
      </c>
    </row>
    <row r="58" spans="1:12" s="108" customFormat="1" ht="11.25" customHeight="1">
      <c r="A58" s="98" t="s">
        <v>63</v>
      </c>
      <c r="B58" s="40">
        <v>58291</v>
      </c>
      <c r="C58" s="40">
        <v>94260</v>
      </c>
      <c r="D58" s="100">
        <v>930232</v>
      </c>
      <c r="E58" s="98">
        <f t="shared" si="0"/>
        <v>1082783</v>
      </c>
      <c r="F58" s="40">
        <v>35684</v>
      </c>
      <c r="G58" s="100">
        <v>313682</v>
      </c>
      <c r="H58" s="41">
        <f t="shared" si="1"/>
        <v>349366</v>
      </c>
      <c r="I58" s="41">
        <f t="shared" si="2"/>
        <v>188235</v>
      </c>
      <c r="J58" s="41">
        <f t="shared" si="3"/>
        <v>1243914</v>
      </c>
      <c r="K58" s="98">
        <f t="shared" si="4"/>
        <v>1432149</v>
      </c>
      <c r="L58" s="40">
        <v>998188</v>
      </c>
    </row>
    <row r="59" spans="1:12" s="108" customFormat="1" ht="11.25" customHeight="1">
      <c r="A59" s="98" t="s">
        <v>64</v>
      </c>
      <c r="B59" s="40">
        <v>150</v>
      </c>
      <c r="C59" s="40">
        <v>392</v>
      </c>
      <c r="D59" s="100">
        <v>3923</v>
      </c>
      <c r="E59" s="98">
        <f t="shared" si="0"/>
        <v>4465</v>
      </c>
      <c r="F59" s="40">
        <v>157</v>
      </c>
      <c r="G59" s="100">
        <v>5003</v>
      </c>
      <c r="H59" s="41">
        <f t="shared" si="1"/>
        <v>5160</v>
      </c>
      <c r="I59" s="41">
        <f t="shared" si="2"/>
        <v>699</v>
      </c>
      <c r="J59" s="41">
        <f t="shared" si="3"/>
        <v>8926</v>
      </c>
      <c r="K59" s="98">
        <f t="shared" si="4"/>
        <v>9625</v>
      </c>
      <c r="L59" s="40">
        <v>3132</v>
      </c>
    </row>
    <row r="60" spans="1:12" s="108" customFormat="1" ht="11.25" customHeight="1">
      <c r="A60" s="98" t="s">
        <v>65</v>
      </c>
      <c r="B60" s="40">
        <v>432</v>
      </c>
      <c r="C60" s="40">
        <v>38</v>
      </c>
      <c r="D60" s="100">
        <v>4889</v>
      </c>
      <c r="E60" s="98">
        <f t="shared" si="0"/>
        <v>5359</v>
      </c>
      <c r="F60" s="40">
        <v>182</v>
      </c>
      <c r="G60" s="100">
        <v>779</v>
      </c>
      <c r="H60" s="41">
        <f t="shared" si="1"/>
        <v>961</v>
      </c>
      <c r="I60" s="41">
        <f t="shared" si="2"/>
        <v>652</v>
      </c>
      <c r="J60" s="41">
        <f t="shared" si="3"/>
        <v>5668</v>
      </c>
      <c r="K60" s="98">
        <f t="shared" si="4"/>
        <v>6320</v>
      </c>
      <c r="L60" s="40">
        <v>368</v>
      </c>
    </row>
    <row r="61" spans="1:12" s="108" customFormat="1" ht="11.25" customHeight="1">
      <c r="A61" s="98" t="s">
        <v>66</v>
      </c>
      <c r="B61" s="40">
        <v>32084</v>
      </c>
      <c r="C61" s="40">
        <v>56</v>
      </c>
      <c r="D61" s="100">
        <v>182893</v>
      </c>
      <c r="E61" s="98">
        <f t="shared" si="0"/>
        <v>215033</v>
      </c>
      <c r="F61" s="40">
        <v>484</v>
      </c>
      <c r="G61" s="100">
        <v>1593</v>
      </c>
      <c r="H61" s="41">
        <f t="shared" si="1"/>
        <v>2077</v>
      </c>
      <c r="I61" s="41">
        <f t="shared" si="2"/>
        <v>32624</v>
      </c>
      <c r="J61" s="41">
        <f t="shared" si="3"/>
        <v>184486</v>
      </c>
      <c r="K61" s="98">
        <f t="shared" si="4"/>
        <v>217110</v>
      </c>
      <c r="L61" s="40">
        <v>183084</v>
      </c>
    </row>
    <row r="62" spans="1:12" s="108" customFormat="1" ht="11.25" customHeight="1">
      <c r="A62" s="98" t="s">
        <v>67</v>
      </c>
      <c r="B62" s="40">
        <v>164</v>
      </c>
      <c r="C62" s="40">
        <v>81</v>
      </c>
      <c r="D62" s="100">
        <v>2484</v>
      </c>
      <c r="E62" s="98">
        <f t="shared" si="0"/>
        <v>2729</v>
      </c>
      <c r="F62" s="40">
        <v>1747</v>
      </c>
      <c r="G62" s="100">
        <v>13635</v>
      </c>
      <c r="H62" s="41">
        <f t="shared" si="1"/>
        <v>15382</v>
      </c>
      <c r="I62" s="41">
        <f t="shared" si="2"/>
        <v>1992</v>
      </c>
      <c r="J62" s="41">
        <f t="shared" si="3"/>
        <v>16119</v>
      </c>
      <c r="K62" s="98">
        <f t="shared" si="4"/>
        <v>18111</v>
      </c>
      <c r="L62" s="40">
        <v>3163</v>
      </c>
    </row>
    <row r="63" spans="1:12" s="108" customFormat="1" ht="11.25" customHeight="1">
      <c r="A63" s="98" t="s">
        <v>68</v>
      </c>
      <c r="B63" s="40">
        <v>5584</v>
      </c>
      <c r="C63" s="40">
        <v>86</v>
      </c>
      <c r="D63" s="100">
        <v>35213</v>
      </c>
      <c r="E63" s="98">
        <f t="shared" si="0"/>
        <v>40883</v>
      </c>
      <c r="F63" s="40">
        <v>1741</v>
      </c>
      <c r="G63" s="100">
        <v>12580</v>
      </c>
      <c r="H63" s="41">
        <f t="shared" si="1"/>
        <v>14321</v>
      </c>
      <c r="I63" s="41">
        <f t="shared" si="2"/>
        <v>7411</v>
      </c>
      <c r="J63" s="41">
        <f t="shared" si="3"/>
        <v>47793</v>
      </c>
      <c r="K63" s="98">
        <f t="shared" si="4"/>
        <v>55204</v>
      </c>
      <c r="L63" s="40">
        <v>109560</v>
      </c>
    </row>
    <row r="64" spans="1:12" s="108" customFormat="1" ht="11.25" customHeight="1">
      <c r="A64" s="98" t="s">
        <v>69</v>
      </c>
      <c r="B64" s="40">
        <v>1509</v>
      </c>
      <c r="C64" s="40">
        <v>1176</v>
      </c>
      <c r="D64" s="100">
        <v>14427</v>
      </c>
      <c r="E64" s="98">
        <f t="shared" si="0"/>
        <v>17112</v>
      </c>
      <c r="F64" s="40">
        <v>1223</v>
      </c>
      <c r="G64" s="100">
        <v>5334</v>
      </c>
      <c r="H64" s="41">
        <f t="shared" si="1"/>
        <v>6557</v>
      </c>
      <c r="I64" s="41">
        <f t="shared" si="2"/>
        <v>3908</v>
      </c>
      <c r="J64" s="41">
        <f t="shared" si="3"/>
        <v>19761</v>
      </c>
      <c r="K64" s="98">
        <f t="shared" si="4"/>
        <v>23669</v>
      </c>
      <c r="L64" s="40">
        <v>3584</v>
      </c>
    </row>
    <row r="65" spans="1:12" s="108" customFormat="1" ht="11.25" customHeight="1">
      <c r="A65" s="98" t="s">
        <v>70</v>
      </c>
      <c r="B65" s="40">
        <v>12263</v>
      </c>
      <c r="C65" s="40">
        <v>883</v>
      </c>
      <c r="D65" s="100">
        <v>60326</v>
      </c>
      <c r="E65" s="98">
        <f t="shared" si="0"/>
        <v>73472</v>
      </c>
      <c r="F65" s="40">
        <v>1233</v>
      </c>
      <c r="G65" s="100">
        <v>7496</v>
      </c>
      <c r="H65" s="41">
        <f t="shared" si="1"/>
        <v>8729</v>
      </c>
      <c r="I65" s="41">
        <f t="shared" si="2"/>
        <v>14379</v>
      </c>
      <c r="J65" s="41">
        <f t="shared" si="3"/>
        <v>67822</v>
      </c>
      <c r="K65" s="98">
        <f t="shared" si="4"/>
        <v>82201</v>
      </c>
      <c r="L65" s="40">
        <v>118986</v>
      </c>
    </row>
    <row r="66" spans="1:12" s="108" customFormat="1" ht="11.25" customHeight="1">
      <c r="A66" s="98" t="s">
        <v>71</v>
      </c>
      <c r="B66" s="40">
        <v>1467</v>
      </c>
      <c r="C66" s="40">
        <v>823</v>
      </c>
      <c r="D66" s="100">
        <v>17280</v>
      </c>
      <c r="E66" s="98">
        <f t="shared" si="0"/>
        <v>19570</v>
      </c>
      <c r="F66" s="40">
        <v>4059</v>
      </c>
      <c r="G66" s="100">
        <v>26781</v>
      </c>
      <c r="H66" s="41">
        <f t="shared" si="1"/>
        <v>30840</v>
      </c>
      <c r="I66" s="41">
        <f t="shared" si="2"/>
        <v>6349</v>
      </c>
      <c r="J66" s="41">
        <f t="shared" si="3"/>
        <v>44061</v>
      </c>
      <c r="K66" s="98">
        <f t="shared" si="4"/>
        <v>50410</v>
      </c>
      <c r="L66" s="40">
        <v>34714</v>
      </c>
    </row>
    <row r="67" spans="1:12" s="108" customFormat="1" ht="11.25" customHeight="1">
      <c r="A67" s="98" t="s">
        <v>72</v>
      </c>
      <c r="B67" s="40">
        <v>110</v>
      </c>
      <c r="C67" s="40">
        <v>166</v>
      </c>
      <c r="D67" s="100">
        <v>1254</v>
      </c>
      <c r="E67" s="98">
        <f t="shared" si="0"/>
        <v>1530</v>
      </c>
      <c r="F67" s="40">
        <v>515</v>
      </c>
      <c r="G67" s="100">
        <v>3594</v>
      </c>
      <c r="H67" s="41">
        <f t="shared" si="1"/>
        <v>4109</v>
      </c>
      <c r="I67" s="41">
        <f t="shared" si="2"/>
        <v>791</v>
      </c>
      <c r="J67" s="41">
        <f t="shared" si="3"/>
        <v>4848</v>
      </c>
      <c r="K67" s="98">
        <f t="shared" si="4"/>
        <v>5639</v>
      </c>
      <c r="L67" s="40">
        <v>1588</v>
      </c>
    </row>
    <row r="68" spans="1:12" s="108" customFormat="1" ht="11.25" customHeight="1">
      <c r="A68" s="98" t="s">
        <v>73</v>
      </c>
      <c r="B68" s="40">
        <v>114273</v>
      </c>
      <c r="C68" s="40">
        <v>4938</v>
      </c>
      <c r="D68" s="100">
        <v>502726</v>
      </c>
      <c r="E68" s="98">
        <f t="shared" si="0"/>
        <v>621937</v>
      </c>
      <c r="F68" s="40">
        <v>8499</v>
      </c>
      <c r="G68" s="100">
        <v>264749</v>
      </c>
      <c r="H68" s="41">
        <f t="shared" si="1"/>
        <v>273248</v>
      </c>
      <c r="I68" s="41">
        <f t="shared" si="2"/>
        <v>127710</v>
      </c>
      <c r="J68" s="41">
        <f t="shared" si="3"/>
        <v>767475</v>
      </c>
      <c r="K68" s="98">
        <f t="shared" si="4"/>
        <v>895185</v>
      </c>
      <c r="L68" s="40">
        <v>306610</v>
      </c>
    </row>
    <row r="69" spans="1:12" s="108" customFormat="1" ht="11.25" customHeight="1">
      <c r="A69" s="98" t="s">
        <v>74</v>
      </c>
      <c r="B69" s="40">
        <v>1233</v>
      </c>
      <c r="C69" s="40">
        <v>82</v>
      </c>
      <c r="D69" s="100">
        <v>9850</v>
      </c>
      <c r="E69" s="98">
        <f t="shared" si="0"/>
        <v>11165</v>
      </c>
      <c r="F69" s="40">
        <v>2749</v>
      </c>
      <c r="G69" s="100">
        <v>22334</v>
      </c>
      <c r="H69" s="41">
        <f t="shared" si="1"/>
        <v>25083</v>
      </c>
      <c r="I69" s="41">
        <f t="shared" si="2"/>
        <v>4064</v>
      </c>
      <c r="J69" s="41">
        <f t="shared" si="3"/>
        <v>32184</v>
      </c>
      <c r="K69" s="98">
        <f t="shared" si="4"/>
        <v>36248</v>
      </c>
      <c r="L69" s="40">
        <v>6434</v>
      </c>
    </row>
    <row r="70" spans="1:12" s="108" customFormat="1" ht="11.25" customHeight="1">
      <c r="A70" s="98" t="s">
        <v>75</v>
      </c>
      <c r="B70" s="40">
        <v>4939</v>
      </c>
      <c r="C70" s="40">
        <v>1347</v>
      </c>
      <c r="D70" s="100">
        <v>47319</v>
      </c>
      <c r="E70" s="98">
        <f t="shared" si="0"/>
        <v>53605</v>
      </c>
      <c r="F70" s="40">
        <v>878</v>
      </c>
      <c r="G70" s="100">
        <v>7227</v>
      </c>
      <c r="H70" s="41">
        <f t="shared" si="1"/>
        <v>8105</v>
      </c>
      <c r="I70" s="41">
        <f t="shared" si="2"/>
        <v>7164</v>
      </c>
      <c r="J70" s="41">
        <f t="shared" si="3"/>
        <v>54546</v>
      </c>
      <c r="K70" s="98">
        <f t="shared" si="4"/>
        <v>61710</v>
      </c>
      <c r="L70" s="40">
        <v>2937</v>
      </c>
    </row>
    <row r="71" spans="1:12" s="108" customFormat="1" ht="11.25" customHeight="1">
      <c r="A71" s="98" t="s">
        <v>76</v>
      </c>
      <c r="B71" s="40">
        <v>8183</v>
      </c>
      <c r="C71" s="40">
        <v>598</v>
      </c>
      <c r="D71" s="100">
        <v>59444</v>
      </c>
      <c r="E71" s="98">
        <f t="shared" si="0"/>
        <v>68225</v>
      </c>
      <c r="F71" s="40">
        <v>1621</v>
      </c>
      <c r="G71" s="100">
        <v>21593</v>
      </c>
      <c r="H71" s="41">
        <f t="shared" si="1"/>
        <v>23214</v>
      </c>
      <c r="I71" s="41">
        <f t="shared" si="2"/>
        <v>10402</v>
      </c>
      <c r="J71" s="41">
        <f t="shared" si="3"/>
        <v>81037</v>
      </c>
      <c r="K71" s="98">
        <f t="shared" si="4"/>
        <v>91439</v>
      </c>
      <c r="L71" s="40">
        <v>5145</v>
      </c>
    </row>
    <row r="72" spans="1:12" s="108" customFormat="1" ht="11.25" customHeight="1">
      <c r="A72" s="98" t="s">
        <v>77</v>
      </c>
      <c r="B72" s="40">
        <v>7</v>
      </c>
      <c r="C72" s="40">
        <v>4</v>
      </c>
      <c r="D72" s="100">
        <v>110</v>
      </c>
      <c r="E72" s="98">
        <f t="shared" si="0"/>
        <v>121</v>
      </c>
      <c r="F72" s="40">
        <v>106</v>
      </c>
      <c r="G72" s="100">
        <v>617</v>
      </c>
      <c r="H72" s="41">
        <f t="shared" si="1"/>
        <v>723</v>
      </c>
      <c r="I72" s="41">
        <f t="shared" si="2"/>
        <v>117</v>
      </c>
      <c r="J72" s="41">
        <f t="shared" si="3"/>
        <v>727</v>
      </c>
      <c r="K72" s="98">
        <f t="shared" si="4"/>
        <v>844</v>
      </c>
      <c r="L72" s="40">
        <v>54</v>
      </c>
    </row>
    <row r="73" spans="1:12" s="108" customFormat="1" ht="11.25" customHeight="1">
      <c r="A73" s="98" t="s">
        <v>78</v>
      </c>
      <c r="B73" s="40">
        <v>45857</v>
      </c>
      <c r="C73" s="40">
        <v>2144</v>
      </c>
      <c r="D73" s="100">
        <v>346471</v>
      </c>
      <c r="E73" s="98">
        <f t="shared" si="0"/>
        <v>394472</v>
      </c>
      <c r="F73" s="40">
        <v>3299</v>
      </c>
      <c r="G73" s="100">
        <v>26283</v>
      </c>
      <c r="H73" s="41">
        <f t="shared" si="1"/>
        <v>29582</v>
      </c>
      <c r="I73" s="41">
        <f t="shared" si="2"/>
        <v>51300</v>
      </c>
      <c r="J73" s="41">
        <f t="shared" si="3"/>
        <v>372754</v>
      </c>
      <c r="K73" s="98">
        <f t="shared" si="4"/>
        <v>424054</v>
      </c>
      <c r="L73" s="40">
        <v>716421</v>
      </c>
    </row>
    <row r="74" spans="1:12" s="108" customFormat="1" ht="11.25" customHeight="1">
      <c r="A74" s="98" t="s">
        <v>79</v>
      </c>
      <c r="B74" s="40"/>
      <c r="C74" s="40"/>
      <c r="D74" s="100">
        <v>0</v>
      </c>
      <c r="E74" s="98">
        <f t="shared" si="0"/>
        <v>0</v>
      </c>
      <c r="F74" s="40"/>
      <c r="G74" s="100">
        <v>0</v>
      </c>
      <c r="H74" s="41">
        <f t="shared" si="1"/>
        <v>0</v>
      </c>
      <c r="I74" s="41">
        <f t="shared" si="2"/>
        <v>0</v>
      </c>
      <c r="J74" s="41">
        <f t="shared" si="3"/>
        <v>0</v>
      </c>
      <c r="K74" s="98">
        <f t="shared" si="4"/>
        <v>0</v>
      </c>
      <c r="L74" s="40"/>
    </row>
    <row r="75" spans="1:12" s="108" customFormat="1" ht="11.25" customHeight="1">
      <c r="A75" s="98" t="s">
        <v>80</v>
      </c>
      <c r="B75" s="40">
        <v>64563</v>
      </c>
      <c r="C75" s="40">
        <v>7</v>
      </c>
      <c r="D75" s="100">
        <v>596089</v>
      </c>
      <c r="E75" s="98">
        <f t="shared" si="0"/>
        <v>660659</v>
      </c>
      <c r="F75" s="40">
        <v>44</v>
      </c>
      <c r="G75" s="100">
        <v>486</v>
      </c>
      <c r="H75" s="41">
        <f t="shared" si="1"/>
        <v>530</v>
      </c>
      <c r="I75" s="41">
        <f t="shared" si="2"/>
        <v>64614</v>
      </c>
      <c r="J75" s="41">
        <f t="shared" si="3"/>
        <v>596575</v>
      </c>
      <c r="K75" s="98">
        <f t="shared" si="4"/>
        <v>661189</v>
      </c>
      <c r="L75" s="40">
        <v>5579297</v>
      </c>
    </row>
    <row r="76" spans="1:12" s="108" customFormat="1" ht="11.25" customHeight="1">
      <c r="A76" s="98" t="s">
        <v>81</v>
      </c>
      <c r="B76" s="40">
        <v>63</v>
      </c>
      <c r="C76" s="40">
        <v>57</v>
      </c>
      <c r="D76" s="100">
        <v>1382</v>
      </c>
      <c r="E76" s="98">
        <f t="shared" si="0"/>
        <v>1502</v>
      </c>
      <c r="F76" s="40">
        <v>30</v>
      </c>
      <c r="G76" s="100">
        <v>402</v>
      </c>
      <c r="H76" s="41">
        <f t="shared" si="1"/>
        <v>432</v>
      </c>
      <c r="I76" s="41">
        <f t="shared" si="2"/>
        <v>150</v>
      </c>
      <c r="J76" s="41">
        <f t="shared" si="3"/>
        <v>1784</v>
      </c>
      <c r="K76" s="98">
        <f t="shared" si="4"/>
        <v>1934</v>
      </c>
      <c r="L76" s="40">
        <v>373</v>
      </c>
    </row>
    <row r="77" spans="1:12" s="108" customFormat="1" ht="11.25" customHeight="1">
      <c r="A77" s="98" t="s">
        <v>82</v>
      </c>
      <c r="B77" s="40">
        <v>237</v>
      </c>
      <c r="C77" s="40">
        <v>252</v>
      </c>
      <c r="D77" s="100">
        <v>2149</v>
      </c>
      <c r="E77" s="98">
        <f t="shared" si="0"/>
        <v>2638</v>
      </c>
      <c r="F77" s="40">
        <v>176</v>
      </c>
      <c r="G77" s="100">
        <v>263</v>
      </c>
      <c r="H77" s="41">
        <f t="shared" si="1"/>
        <v>439</v>
      </c>
      <c r="I77" s="41">
        <f t="shared" si="2"/>
        <v>665</v>
      </c>
      <c r="J77" s="41">
        <f t="shared" si="3"/>
        <v>2412</v>
      </c>
      <c r="K77" s="98">
        <f t="shared" si="4"/>
        <v>3077</v>
      </c>
      <c r="L77" s="40">
        <v>238</v>
      </c>
    </row>
    <row r="78" spans="1:12" s="108" customFormat="1" ht="11.25" customHeight="1">
      <c r="A78" s="98" t="s">
        <v>83</v>
      </c>
      <c r="B78" s="40">
        <v>226</v>
      </c>
      <c r="C78" s="40"/>
      <c r="D78" s="100">
        <v>1165</v>
      </c>
      <c r="E78" s="98">
        <f t="shared" si="0"/>
        <v>1391</v>
      </c>
      <c r="F78" s="40">
        <v>143</v>
      </c>
      <c r="G78" s="100">
        <v>802</v>
      </c>
      <c r="H78" s="41">
        <f t="shared" si="1"/>
        <v>945</v>
      </c>
      <c r="I78" s="41">
        <f t="shared" si="2"/>
        <v>369</v>
      </c>
      <c r="J78" s="41">
        <f t="shared" si="3"/>
        <v>1967</v>
      </c>
      <c r="K78" s="98">
        <f t="shared" si="4"/>
        <v>2336</v>
      </c>
      <c r="L78" s="40"/>
    </row>
    <row r="79" spans="1:12" s="108" customFormat="1" ht="11.25" customHeight="1">
      <c r="A79" s="98" t="s">
        <v>84</v>
      </c>
      <c r="B79" s="40"/>
      <c r="C79" s="40">
        <v>60</v>
      </c>
      <c r="D79" s="100">
        <v>489</v>
      </c>
      <c r="E79" s="98">
        <f t="shared" si="0"/>
        <v>549</v>
      </c>
      <c r="F79" s="40">
        <v>38</v>
      </c>
      <c r="G79" s="100">
        <v>292</v>
      </c>
      <c r="H79" s="41">
        <f t="shared" si="1"/>
        <v>330</v>
      </c>
      <c r="I79" s="41">
        <f t="shared" si="2"/>
        <v>98</v>
      </c>
      <c r="J79" s="41">
        <f t="shared" si="3"/>
        <v>781</v>
      </c>
      <c r="K79" s="98">
        <f t="shared" si="4"/>
        <v>879</v>
      </c>
      <c r="L79" s="40"/>
    </row>
    <row r="80" spans="1:12" s="108" customFormat="1" ht="11.25" customHeight="1">
      <c r="A80" s="98" t="s">
        <v>85</v>
      </c>
      <c r="B80" s="40"/>
      <c r="C80" s="40"/>
      <c r="D80" s="100">
        <v>0</v>
      </c>
      <c r="E80" s="98">
        <f t="shared" si="0"/>
        <v>0</v>
      </c>
      <c r="F80" s="40"/>
      <c r="G80" s="100">
        <v>0</v>
      </c>
      <c r="H80" s="41">
        <f t="shared" si="1"/>
        <v>0</v>
      </c>
      <c r="I80" s="41">
        <f t="shared" si="2"/>
        <v>0</v>
      </c>
      <c r="J80" s="41">
        <f t="shared" si="3"/>
        <v>0</v>
      </c>
      <c r="K80" s="98">
        <f t="shared" si="4"/>
        <v>0</v>
      </c>
      <c r="L80" s="40"/>
    </row>
    <row r="81" spans="1:12" s="108" customFormat="1" ht="11.25" customHeight="1">
      <c r="A81" s="98" t="s">
        <v>86</v>
      </c>
      <c r="B81" s="40">
        <v>146</v>
      </c>
      <c r="C81" s="40">
        <v>1084</v>
      </c>
      <c r="D81" s="100">
        <v>5353</v>
      </c>
      <c r="E81" s="98">
        <f t="shared" si="0"/>
        <v>6583</v>
      </c>
      <c r="F81" s="40">
        <v>261</v>
      </c>
      <c r="G81" s="100">
        <v>5971</v>
      </c>
      <c r="H81" s="41">
        <f t="shared" si="1"/>
        <v>6232</v>
      </c>
      <c r="I81" s="41">
        <f t="shared" si="2"/>
        <v>1491</v>
      </c>
      <c r="J81" s="41">
        <f t="shared" si="3"/>
        <v>11324</v>
      </c>
      <c r="K81" s="98">
        <f t="shared" si="4"/>
        <v>12815</v>
      </c>
      <c r="L81" s="40">
        <v>1345</v>
      </c>
    </row>
    <row r="82" spans="1:12" s="108" customFormat="1" ht="11.25" customHeight="1">
      <c r="A82" s="98" t="s">
        <v>87</v>
      </c>
      <c r="B82" s="40">
        <v>6167</v>
      </c>
      <c r="C82" s="40">
        <v>150</v>
      </c>
      <c r="D82" s="100">
        <v>35912</v>
      </c>
      <c r="E82" s="98">
        <f t="shared" si="0"/>
        <v>42229</v>
      </c>
      <c r="F82" s="40">
        <v>29</v>
      </c>
      <c r="G82" s="100">
        <v>126</v>
      </c>
      <c r="H82" s="41">
        <f t="shared" si="1"/>
        <v>155</v>
      </c>
      <c r="I82" s="41">
        <f t="shared" si="2"/>
        <v>6346</v>
      </c>
      <c r="J82" s="41">
        <f t="shared" si="3"/>
        <v>36038</v>
      </c>
      <c r="K82" s="98">
        <f t="shared" si="4"/>
        <v>42384</v>
      </c>
      <c r="L82" s="40">
        <v>6274</v>
      </c>
    </row>
    <row r="83" spans="1:12" s="108" customFormat="1" ht="11.25" customHeight="1">
      <c r="A83" s="98" t="s">
        <v>88</v>
      </c>
      <c r="B83" s="40">
        <v>2850</v>
      </c>
      <c r="C83" s="40">
        <v>2596</v>
      </c>
      <c r="D83" s="100">
        <v>31383</v>
      </c>
      <c r="E83" s="98">
        <f t="shared" si="0"/>
        <v>36829</v>
      </c>
      <c r="F83" s="40">
        <v>6277</v>
      </c>
      <c r="G83" s="100">
        <v>55109</v>
      </c>
      <c r="H83" s="41">
        <f t="shared" si="1"/>
        <v>61386</v>
      </c>
      <c r="I83" s="41">
        <f t="shared" si="2"/>
        <v>11723</v>
      </c>
      <c r="J83" s="41">
        <f t="shared" si="3"/>
        <v>86492</v>
      </c>
      <c r="K83" s="98">
        <f t="shared" si="4"/>
        <v>98215</v>
      </c>
      <c r="L83" s="40">
        <v>6757</v>
      </c>
    </row>
    <row r="84" spans="1:12" s="108" customFormat="1" ht="11.25" customHeight="1">
      <c r="A84" s="98" t="s">
        <v>89</v>
      </c>
      <c r="B84" s="40">
        <v>24</v>
      </c>
      <c r="C84" s="40">
        <v>443</v>
      </c>
      <c r="D84" s="100">
        <v>2756</v>
      </c>
      <c r="E84" s="98">
        <f t="shared" si="0"/>
        <v>3223</v>
      </c>
      <c r="F84" s="40">
        <v>12</v>
      </c>
      <c r="G84" s="100">
        <v>1063</v>
      </c>
      <c r="H84" s="41">
        <f t="shared" si="1"/>
        <v>1075</v>
      </c>
      <c r="I84" s="41">
        <f t="shared" si="2"/>
        <v>479</v>
      </c>
      <c r="J84" s="41">
        <f t="shared" si="3"/>
        <v>3819</v>
      </c>
      <c r="K84" s="98">
        <f t="shared" si="4"/>
        <v>4298</v>
      </c>
      <c r="L84" s="40">
        <v>2318</v>
      </c>
    </row>
    <row r="85" spans="1:12" s="108" customFormat="1" ht="11.25" customHeight="1">
      <c r="A85" s="98" t="s">
        <v>90</v>
      </c>
      <c r="B85" s="40">
        <v>10</v>
      </c>
      <c r="C85" s="40">
        <v>6</v>
      </c>
      <c r="D85" s="100">
        <v>80</v>
      </c>
      <c r="E85" s="98">
        <f t="shared" si="0"/>
        <v>96</v>
      </c>
      <c r="F85" s="40">
        <v>23</v>
      </c>
      <c r="G85" s="100">
        <v>154</v>
      </c>
      <c r="H85" s="41">
        <f t="shared" si="1"/>
        <v>177</v>
      </c>
      <c r="I85" s="41">
        <f t="shared" si="2"/>
        <v>39</v>
      </c>
      <c r="J85" s="41">
        <f t="shared" si="3"/>
        <v>234</v>
      </c>
      <c r="K85" s="98">
        <f t="shared" si="4"/>
        <v>273</v>
      </c>
      <c r="L85" s="40">
        <v>79</v>
      </c>
    </row>
    <row r="86" spans="1:12" s="108" customFormat="1" ht="11.25" customHeight="1">
      <c r="A86" s="98" t="s">
        <v>91</v>
      </c>
      <c r="B86" s="40">
        <v>4426</v>
      </c>
      <c r="C86" s="40">
        <v>7577</v>
      </c>
      <c r="D86" s="100">
        <v>81293</v>
      </c>
      <c r="E86" s="98">
        <f t="shared" si="0"/>
        <v>93296</v>
      </c>
      <c r="F86" s="40">
        <v>58338</v>
      </c>
      <c r="G86" s="100">
        <v>349641</v>
      </c>
      <c r="H86" s="41">
        <f t="shared" si="1"/>
        <v>407979</v>
      </c>
      <c r="I86" s="41">
        <f t="shared" si="2"/>
        <v>70341</v>
      </c>
      <c r="J86" s="41">
        <f t="shared" si="3"/>
        <v>430934</v>
      </c>
      <c r="K86" s="98">
        <f t="shared" si="4"/>
        <v>501275</v>
      </c>
      <c r="L86" s="40">
        <v>78474</v>
      </c>
    </row>
    <row r="87" spans="1:12" s="108" customFormat="1" ht="11.25" customHeight="1">
      <c r="A87" s="98" t="s">
        <v>92</v>
      </c>
      <c r="B87" s="40">
        <v>835</v>
      </c>
      <c r="C87" s="40">
        <v>263</v>
      </c>
      <c r="D87" s="100">
        <v>5584</v>
      </c>
      <c r="E87" s="98">
        <f t="shared" si="0"/>
        <v>6682</v>
      </c>
      <c r="F87" s="40">
        <v>319</v>
      </c>
      <c r="G87" s="100">
        <v>2621</v>
      </c>
      <c r="H87" s="41">
        <f t="shared" si="1"/>
        <v>2940</v>
      </c>
      <c r="I87" s="41">
        <f t="shared" si="2"/>
        <v>1417</v>
      </c>
      <c r="J87" s="41">
        <f t="shared" si="3"/>
        <v>8205</v>
      </c>
      <c r="K87" s="98">
        <f t="shared" si="4"/>
        <v>9622</v>
      </c>
      <c r="L87" s="40">
        <v>13954</v>
      </c>
    </row>
    <row r="88" spans="1:12" s="108" customFormat="1" ht="11.25" customHeight="1">
      <c r="A88" s="98" t="s">
        <v>93</v>
      </c>
      <c r="B88" s="40">
        <v>12661</v>
      </c>
      <c r="C88" s="40">
        <v>36</v>
      </c>
      <c r="D88" s="100">
        <v>45737</v>
      </c>
      <c r="E88" s="98">
        <f t="shared" si="0"/>
        <v>58434</v>
      </c>
      <c r="F88" s="40">
        <v>170</v>
      </c>
      <c r="G88" s="100">
        <v>37095</v>
      </c>
      <c r="H88" s="41">
        <f t="shared" si="1"/>
        <v>37265</v>
      </c>
      <c r="I88" s="41">
        <f t="shared" si="2"/>
        <v>12867</v>
      </c>
      <c r="J88" s="41">
        <f t="shared" si="3"/>
        <v>82832</v>
      </c>
      <c r="K88" s="98">
        <f t="shared" si="4"/>
        <v>95699</v>
      </c>
      <c r="L88" s="40">
        <v>24463</v>
      </c>
    </row>
    <row r="89" spans="1:12" s="108" customFormat="1" ht="11.25" customHeight="1">
      <c r="A89" s="98" t="s">
        <v>94</v>
      </c>
      <c r="B89" s="40">
        <v>110</v>
      </c>
      <c r="C89" s="40"/>
      <c r="D89" s="100">
        <v>966</v>
      </c>
      <c r="E89" s="98">
        <f t="shared" si="0"/>
        <v>1076</v>
      </c>
      <c r="F89" s="40">
        <v>19</v>
      </c>
      <c r="G89" s="100">
        <v>135</v>
      </c>
      <c r="H89" s="41">
        <f t="shared" si="1"/>
        <v>154</v>
      </c>
      <c r="I89" s="41">
        <f t="shared" si="2"/>
        <v>129</v>
      </c>
      <c r="J89" s="41">
        <f t="shared" si="3"/>
        <v>1101</v>
      </c>
      <c r="K89" s="98">
        <f t="shared" si="4"/>
        <v>1230</v>
      </c>
      <c r="L89" s="40"/>
    </row>
    <row r="90" spans="1:12" s="108" customFormat="1" ht="11.25" customHeight="1">
      <c r="A90" s="98" t="s">
        <v>95</v>
      </c>
      <c r="B90" s="40">
        <v>21667</v>
      </c>
      <c r="C90" s="40">
        <v>11550</v>
      </c>
      <c r="D90" s="100">
        <v>204005</v>
      </c>
      <c r="E90" s="98">
        <f t="shared" si="0"/>
        <v>237222</v>
      </c>
      <c r="F90" s="40">
        <v>4748</v>
      </c>
      <c r="G90" s="100">
        <v>21061</v>
      </c>
      <c r="H90" s="41">
        <f t="shared" si="1"/>
        <v>25809</v>
      </c>
      <c r="I90" s="41">
        <f t="shared" si="2"/>
        <v>37965</v>
      </c>
      <c r="J90" s="41">
        <f t="shared" si="3"/>
        <v>225066</v>
      </c>
      <c r="K90" s="98">
        <f t="shared" si="4"/>
        <v>263031</v>
      </c>
      <c r="L90" s="40">
        <v>93961</v>
      </c>
    </row>
    <row r="91" spans="1:12" s="108" customFormat="1" ht="11.25" customHeight="1">
      <c r="A91" s="98" t="s">
        <v>96</v>
      </c>
      <c r="B91" s="40">
        <v>19961</v>
      </c>
      <c r="C91" s="40">
        <v>42</v>
      </c>
      <c r="D91" s="100">
        <v>173076</v>
      </c>
      <c r="E91" s="98">
        <f t="shared" si="0"/>
        <v>193079</v>
      </c>
      <c r="F91" s="40">
        <v>3606</v>
      </c>
      <c r="G91" s="100">
        <v>32011</v>
      </c>
      <c r="H91" s="41">
        <f t="shared" si="1"/>
        <v>35617</v>
      </c>
      <c r="I91" s="41">
        <f t="shared" si="2"/>
        <v>23609</v>
      </c>
      <c r="J91" s="41">
        <f t="shared" si="3"/>
        <v>205087</v>
      </c>
      <c r="K91" s="98">
        <f t="shared" si="4"/>
        <v>228696</v>
      </c>
      <c r="L91" s="40">
        <v>475822</v>
      </c>
    </row>
    <row r="92" spans="1:12" s="108" customFormat="1" ht="11.25" customHeight="1">
      <c r="A92" s="98" t="s">
        <v>97</v>
      </c>
      <c r="B92" s="40">
        <v>40897</v>
      </c>
      <c r="C92" s="40">
        <v>190</v>
      </c>
      <c r="D92" s="100">
        <v>366643</v>
      </c>
      <c r="E92" s="98">
        <f t="shared" si="0"/>
        <v>407730</v>
      </c>
      <c r="F92" s="40">
        <v>1577</v>
      </c>
      <c r="G92" s="100">
        <v>24004</v>
      </c>
      <c r="H92" s="41">
        <f t="shared" si="1"/>
        <v>25581</v>
      </c>
      <c r="I92" s="41">
        <f t="shared" si="2"/>
        <v>42664</v>
      </c>
      <c r="J92" s="41">
        <f t="shared" si="3"/>
        <v>390647</v>
      </c>
      <c r="K92" s="98">
        <f t="shared" si="4"/>
        <v>433311</v>
      </c>
      <c r="L92" s="40">
        <v>945600</v>
      </c>
    </row>
    <row r="93" spans="1:12" s="108" customFormat="1" ht="11.25" customHeight="1">
      <c r="A93" s="98" t="s">
        <v>98</v>
      </c>
      <c r="B93" s="40">
        <v>63636</v>
      </c>
      <c r="C93" s="40">
        <v>4733</v>
      </c>
      <c r="D93" s="100">
        <v>481284</v>
      </c>
      <c r="E93" s="98">
        <f t="shared" si="0"/>
        <v>549653</v>
      </c>
      <c r="F93" s="40">
        <v>26842</v>
      </c>
      <c r="G93" s="100">
        <v>196997</v>
      </c>
      <c r="H93" s="41">
        <f t="shared" si="1"/>
        <v>223839</v>
      </c>
      <c r="I93" s="41">
        <f t="shared" si="2"/>
        <v>95211</v>
      </c>
      <c r="J93" s="41">
        <f t="shared" si="3"/>
        <v>678281</v>
      </c>
      <c r="K93" s="98">
        <f t="shared" si="4"/>
        <v>773492</v>
      </c>
      <c r="L93" s="40">
        <v>410355</v>
      </c>
    </row>
    <row r="94" spans="1:12" s="108" customFormat="1" ht="11.25" customHeight="1">
      <c r="A94" s="98" t="s">
        <v>99</v>
      </c>
      <c r="B94" s="40">
        <v>7</v>
      </c>
      <c r="C94" s="40">
        <v>276</v>
      </c>
      <c r="D94" s="100">
        <v>2185</v>
      </c>
      <c r="E94" s="98">
        <f t="shared" si="0"/>
        <v>2468</v>
      </c>
      <c r="F94" s="40">
        <v>42</v>
      </c>
      <c r="G94" s="100">
        <v>163</v>
      </c>
      <c r="H94" s="41">
        <f t="shared" si="1"/>
        <v>205</v>
      </c>
      <c r="I94" s="41">
        <f t="shared" si="2"/>
        <v>325</v>
      </c>
      <c r="J94" s="41">
        <f t="shared" si="3"/>
        <v>2348</v>
      </c>
      <c r="K94" s="98">
        <f t="shared" si="4"/>
        <v>2673</v>
      </c>
      <c r="L94" s="40"/>
    </row>
    <row r="95" spans="1:12" s="108" customFormat="1" ht="11.25" customHeight="1">
      <c r="A95" s="98" t="s">
        <v>100</v>
      </c>
      <c r="B95" s="40">
        <v>35366</v>
      </c>
      <c r="C95" s="40">
        <v>689</v>
      </c>
      <c r="D95" s="100">
        <v>253591</v>
      </c>
      <c r="E95" s="98">
        <f t="shared" si="0"/>
        <v>289646</v>
      </c>
      <c r="F95" s="40">
        <v>18222</v>
      </c>
      <c r="G95" s="100">
        <v>78804</v>
      </c>
      <c r="H95" s="41">
        <f t="shared" si="1"/>
        <v>97026</v>
      </c>
      <c r="I95" s="41">
        <f t="shared" si="2"/>
        <v>54277</v>
      </c>
      <c r="J95" s="41">
        <f t="shared" si="3"/>
        <v>332395</v>
      </c>
      <c r="K95" s="98">
        <f t="shared" si="4"/>
        <v>386672</v>
      </c>
      <c r="L95" s="40">
        <v>737444</v>
      </c>
    </row>
    <row r="96" spans="1:12" s="108" customFormat="1" ht="11.25" customHeight="1">
      <c r="A96" s="98" t="s">
        <v>101</v>
      </c>
      <c r="B96" s="40">
        <v>162</v>
      </c>
      <c r="C96" s="40">
        <v>1</v>
      </c>
      <c r="D96" s="100">
        <v>1964</v>
      </c>
      <c r="E96" s="98">
        <f t="shared" si="0"/>
        <v>2127</v>
      </c>
      <c r="F96" s="40">
        <v>2</v>
      </c>
      <c r="G96" s="100">
        <v>41</v>
      </c>
      <c r="H96" s="41">
        <f t="shared" si="1"/>
        <v>43</v>
      </c>
      <c r="I96" s="41">
        <f t="shared" si="2"/>
        <v>165</v>
      </c>
      <c r="J96" s="41">
        <f t="shared" si="3"/>
        <v>2005</v>
      </c>
      <c r="K96" s="98">
        <f t="shared" si="4"/>
        <v>2170</v>
      </c>
      <c r="L96" s="40">
        <v>169</v>
      </c>
    </row>
    <row r="97" spans="1:12" s="108" customFormat="1" ht="11.25" customHeight="1">
      <c r="A97" s="98" t="s">
        <v>102</v>
      </c>
      <c r="B97" s="40">
        <v>12092</v>
      </c>
      <c r="C97" s="40">
        <v>438</v>
      </c>
      <c r="D97" s="100">
        <v>61998</v>
      </c>
      <c r="E97" s="98">
        <f t="shared" si="0"/>
        <v>74528</v>
      </c>
      <c r="F97" s="40">
        <v>1538</v>
      </c>
      <c r="G97" s="100">
        <v>8841</v>
      </c>
      <c r="H97" s="41">
        <f t="shared" si="1"/>
        <v>10379</v>
      </c>
      <c r="I97" s="41">
        <f t="shared" si="2"/>
        <v>14068</v>
      </c>
      <c r="J97" s="41">
        <f t="shared" si="3"/>
        <v>70839</v>
      </c>
      <c r="K97" s="98">
        <f t="shared" si="4"/>
        <v>84907</v>
      </c>
      <c r="L97" s="40">
        <v>28968</v>
      </c>
    </row>
    <row r="98" spans="1:12" s="108" customFormat="1" ht="11.25" customHeight="1">
      <c r="A98" s="98" t="s">
        <v>103</v>
      </c>
      <c r="B98" s="40">
        <v>719</v>
      </c>
      <c r="C98" s="40">
        <v>450</v>
      </c>
      <c r="D98" s="100">
        <v>6837</v>
      </c>
      <c r="E98" s="98">
        <f t="shared" si="0"/>
        <v>8006</v>
      </c>
      <c r="F98" s="40">
        <v>554</v>
      </c>
      <c r="G98" s="100">
        <v>5489</v>
      </c>
      <c r="H98" s="41">
        <f t="shared" si="1"/>
        <v>6043</v>
      </c>
      <c r="I98" s="41">
        <f t="shared" si="2"/>
        <v>1723</v>
      </c>
      <c r="J98" s="41">
        <f t="shared" si="3"/>
        <v>12326</v>
      </c>
      <c r="K98" s="98">
        <f t="shared" si="4"/>
        <v>14049</v>
      </c>
      <c r="L98" s="40">
        <v>415</v>
      </c>
    </row>
    <row r="99" spans="1:12" s="108" customFormat="1" ht="11.25" customHeight="1">
      <c r="A99" s="98" t="s">
        <v>104</v>
      </c>
      <c r="B99" s="40">
        <v>109</v>
      </c>
      <c r="C99" s="40">
        <v>46</v>
      </c>
      <c r="D99" s="100">
        <v>1215</v>
      </c>
      <c r="E99" s="98">
        <f t="shared" si="0"/>
        <v>1370</v>
      </c>
      <c r="F99" s="40">
        <v>196</v>
      </c>
      <c r="G99" s="100">
        <v>1760</v>
      </c>
      <c r="H99" s="41">
        <f t="shared" si="1"/>
        <v>1956</v>
      </c>
      <c r="I99" s="41">
        <f t="shared" si="2"/>
        <v>351</v>
      </c>
      <c r="J99" s="41">
        <f t="shared" si="3"/>
        <v>2975</v>
      </c>
      <c r="K99" s="98">
        <f t="shared" si="4"/>
        <v>3326</v>
      </c>
      <c r="L99" s="40">
        <v>1487</v>
      </c>
    </row>
    <row r="100" spans="1:12" s="108" customFormat="1" ht="11.25" customHeight="1">
      <c r="A100" s="98" t="s">
        <v>105</v>
      </c>
      <c r="B100" s="40">
        <v>3</v>
      </c>
      <c r="C100" s="40"/>
      <c r="D100" s="100">
        <v>64</v>
      </c>
      <c r="E100" s="98">
        <f t="shared" si="0"/>
        <v>67</v>
      </c>
      <c r="F100" s="40"/>
      <c r="G100" s="100">
        <v>0</v>
      </c>
      <c r="H100" s="41">
        <f t="shared" si="1"/>
        <v>0</v>
      </c>
      <c r="I100" s="41">
        <f t="shared" si="2"/>
        <v>3</v>
      </c>
      <c r="J100" s="41">
        <f t="shared" si="3"/>
        <v>64</v>
      </c>
      <c r="K100" s="98">
        <f t="shared" si="4"/>
        <v>67</v>
      </c>
      <c r="L100" s="40">
        <v>30</v>
      </c>
    </row>
    <row r="101" spans="1:12" s="108" customFormat="1" ht="11.25" customHeight="1">
      <c r="A101" s="98" t="s">
        <v>106</v>
      </c>
      <c r="B101" s="40">
        <v>754</v>
      </c>
      <c r="C101" s="40">
        <v>22</v>
      </c>
      <c r="D101" s="100">
        <v>6744</v>
      </c>
      <c r="E101" s="98">
        <f t="shared" si="0"/>
        <v>7520</v>
      </c>
      <c r="F101" s="40">
        <v>30264</v>
      </c>
      <c r="G101" s="100">
        <v>200803</v>
      </c>
      <c r="H101" s="41">
        <f t="shared" si="1"/>
        <v>231067</v>
      </c>
      <c r="I101" s="41">
        <f t="shared" si="2"/>
        <v>31040</v>
      </c>
      <c r="J101" s="41">
        <f t="shared" si="3"/>
        <v>207547</v>
      </c>
      <c r="K101" s="98">
        <f t="shared" si="4"/>
        <v>238587</v>
      </c>
      <c r="L101" s="40">
        <v>112242</v>
      </c>
    </row>
    <row r="102" spans="1:12" s="108" customFormat="1" ht="11.25" customHeight="1">
      <c r="A102" s="98" t="s">
        <v>107</v>
      </c>
      <c r="B102" s="40">
        <v>12503</v>
      </c>
      <c r="C102" s="40"/>
      <c r="D102" s="100">
        <v>80061</v>
      </c>
      <c r="E102" s="98">
        <f t="shared" si="0"/>
        <v>92564</v>
      </c>
      <c r="F102" s="40"/>
      <c r="G102" s="100">
        <v>21035</v>
      </c>
      <c r="H102" s="41">
        <f t="shared" si="1"/>
        <v>21035</v>
      </c>
      <c r="I102" s="41">
        <f t="shared" si="2"/>
        <v>12503</v>
      </c>
      <c r="J102" s="41">
        <f t="shared" si="3"/>
        <v>101096</v>
      </c>
      <c r="K102" s="98">
        <f t="shared" si="4"/>
        <v>113599</v>
      </c>
      <c r="L102" s="40">
        <v>732</v>
      </c>
    </row>
    <row r="103" spans="1:12" s="108" customFormat="1" ht="11.25" customHeight="1">
      <c r="A103" s="98" t="s">
        <v>108</v>
      </c>
      <c r="B103" s="40">
        <v>120078</v>
      </c>
      <c r="C103" s="40">
        <v>130746</v>
      </c>
      <c r="D103" s="100">
        <v>291786</v>
      </c>
      <c r="E103" s="98">
        <f t="shared" si="0"/>
        <v>542610</v>
      </c>
      <c r="F103" s="40">
        <v>185976</v>
      </c>
      <c r="G103" s="100">
        <v>220928</v>
      </c>
      <c r="H103" s="41">
        <f t="shared" si="1"/>
        <v>406904</v>
      </c>
      <c r="I103" s="41">
        <f t="shared" si="2"/>
        <v>436800</v>
      </c>
      <c r="J103" s="41">
        <f t="shared" si="3"/>
        <v>512714</v>
      </c>
      <c r="K103" s="98">
        <f t="shared" si="4"/>
        <v>949514</v>
      </c>
      <c r="L103" s="40">
        <v>117613</v>
      </c>
    </row>
    <row r="104" spans="1:12" s="108" customFormat="1" ht="11.25" customHeight="1">
      <c r="A104" s="98" t="s">
        <v>109</v>
      </c>
      <c r="B104" s="40">
        <v>121</v>
      </c>
      <c r="C104" s="40">
        <v>30</v>
      </c>
      <c r="D104" s="100">
        <v>1178</v>
      </c>
      <c r="E104" s="98">
        <f t="shared" si="0"/>
        <v>1329</v>
      </c>
      <c r="F104" s="40">
        <v>86</v>
      </c>
      <c r="G104" s="100">
        <v>615</v>
      </c>
      <c r="H104" s="41">
        <f t="shared" si="1"/>
        <v>701</v>
      </c>
      <c r="I104" s="41">
        <f t="shared" si="2"/>
        <v>237</v>
      </c>
      <c r="J104" s="41">
        <f t="shared" si="3"/>
        <v>1793</v>
      </c>
      <c r="K104" s="98">
        <f t="shared" si="4"/>
        <v>2030</v>
      </c>
      <c r="L104" s="40">
        <v>864</v>
      </c>
    </row>
    <row r="105" spans="1:12" s="108" customFormat="1" ht="11.25" customHeight="1">
      <c r="A105" s="98" t="s">
        <v>110</v>
      </c>
      <c r="B105" s="40">
        <v>6994</v>
      </c>
      <c r="C105" s="40">
        <v>4218</v>
      </c>
      <c r="D105" s="100">
        <v>88501</v>
      </c>
      <c r="E105" s="98">
        <f t="shared" si="0"/>
        <v>99713</v>
      </c>
      <c r="F105" s="40">
        <v>2615</v>
      </c>
      <c r="G105" s="100">
        <v>15404</v>
      </c>
      <c r="H105" s="41">
        <f t="shared" si="1"/>
        <v>18019</v>
      </c>
      <c r="I105" s="41">
        <f t="shared" si="2"/>
        <v>13827</v>
      </c>
      <c r="J105" s="41">
        <f t="shared" si="3"/>
        <v>103905</v>
      </c>
      <c r="K105" s="98">
        <f t="shared" si="4"/>
        <v>117732</v>
      </c>
      <c r="L105" s="40">
        <v>60842</v>
      </c>
    </row>
    <row r="106" spans="1:12" s="108" customFormat="1" ht="11.25" customHeight="1">
      <c r="A106" s="98" t="s">
        <v>111</v>
      </c>
      <c r="B106" s="40">
        <v>1785</v>
      </c>
      <c r="C106" s="40">
        <v>629</v>
      </c>
      <c r="D106" s="100">
        <v>16536</v>
      </c>
      <c r="E106" s="98">
        <f t="shared" si="0"/>
        <v>18950</v>
      </c>
      <c r="F106" s="40">
        <v>1280</v>
      </c>
      <c r="G106" s="100">
        <v>11931</v>
      </c>
      <c r="H106" s="41">
        <f t="shared" si="1"/>
        <v>13211</v>
      </c>
      <c r="I106" s="41">
        <f t="shared" si="2"/>
        <v>3694</v>
      </c>
      <c r="J106" s="41">
        <f t="shared" si="3"/>
        <v>28467</v>
      </c>
      <c r="K106" s="98">
        <f t="shared" si="4"/>
        <v>32161</v>
      </c>
      <c r="L106" s="40">
        <v>59096</v>
      </c>
    </row>
    <row r="107" spans="1:12" s="108" customFormat="1" ht="11.25" customHeight="1">
      <c r="A107" s="98" t="s">
        <v>112</v>
      </c>
      <c r="B107" s="40">
        <v>32543</v>
      </c>
      <c r="C107" s="40">
        <v>25988</v>
      </c>
      <c r="D107" s="100">
        <v>335262</v>
      </c>
      <c r="E107" s="98">
        <f t="shared" si="0"/>
        <v>393793</v>
      </c>
      <c r="F107" s="40">
        <v>5490</v>
      </c>
      <c r="G107" s="100">
        <v>39997</v>
      </c>
      <c r="H107" s="41">
        <f t="shared" si="1"/>
        <v>45487</v>
      </c>
      <c r="I107" s="41">
        <f t="shared" si="2"/>
        <v>64021</v>
      </c>
      <c r="J107" s="41">
        <f t="shared" si="3"/>
        <v>375259</v>
      </c>
      <c r="K107" s="98">
        <f t="shared" si="4"/>
        <v>439280</v>
      </c>
      <c r="L107" s="40">
        <v>164971</v>
      </c>
    </row>
    <row r="108" spans="1:12" s="108" customFormat="1" ht="11.25" customHeight="1">
      <c r="A108" s="98" t="s">
        <v>113</v>
      </c>
      <c r="B108" s="40">
        <v>49028</v>
      </c>
      <c r="C108" s="40">
        <v>10531</v>
      </c>
      <c r="D108" s="100">
        <v>342319</v>
      </c>
      <c r="E108" s="98">
        <f t="shared" si="0"/>
        <v>401878</v>
      </c>
      <c r="F108" s="40">
        <v>4921</v>
      </c>
      <c r="G108" s="100">
        <v>57131</v>
      </c>
      <c r="H108" s="41">
        <f t="shared" si="1"/>
        <v>62052</v>
      </c>
      <c r="I108" s="41">
        <f t="shared" si="2"/>
        <v>64480</v>
      </c>
      <c r="J108" s="41">
        <f t="shared" si="3"/>
        <v>399450</v>
      </c>
      <c r="K108" s="98">
        <f t="shared" si="4"/>
        <v>463930</v>
      </c>
      <c r="L108" s="40">
        <v>393122</v>
      </c>
    </row>
    <row r="109" spans="1:12" s="108" customFormat="1" ht="11.25" customHeight="1">
      <c r="A109" s="98" t="s">
        <v>114</v>
      </c>
      <c r="B109" s="40">
        <v>880</v>
      </c>
      <c r="C109" s="40">
        <v>610</v>
      </c>
      <c r="D109" s="100">
        <v>9506</v>
      </c>
      <c r="E109" s="98">
        <f t="shared" si="0"/>
        <v>10996</v>
      </c>
      <c r="F109" s="40">
        <v>192</v>
      </c>
      <c r="G109" s="100">
        <v>8989</v>
      </c>
      <c r="H109" s="41">
        <f t="shared" si="1"/>
        <v>9181</v>
      </c>
      <c r="I109" s="41">
        <f t="shared" si="2"/>
        <v>1682</v>
      </c>
      <c r="J109" s="41">
        <f t="shared" si="3"/>
        <v>18495</v>
      </c>
      <c r="K109" s="98">
        <f t="shared" si="4"/>
        <v>20177</v>
      </c>
      <c r="L109" s="40">
        <v>7978</v>
      </c>
    </row>
    <row r="110" spans="1:12" s="108" customFormat="1" ht="11.25" customHeight="1">
      <c r="A110" s="98" t="s">
        <v>115</v>
      </c>
      <c r="B110" s="40">
        <v>162</v>
      </c>
      <c r="C110" s="40">
        <v>141</v>
      </c>
      <c r="D110" s="100">
        <v>4292</v>
      </c>
      <c r="E110" s="98">
        <f t="shared" si="0"/>
        <v>4595</v>
      </c>
      <c r="F110" s="40">
        <v>1534</v>
      </c>
      <c r="G110" s="100">
        <v>10307</v>
      </c>
      <c r="H110" s="41">
        <f t="shared" si="1"/>
        <v>11841</v>
      </c>
      <c r="I110" s="41">
        <f t="shared" si="2"/>
        <v>1837</v>
      </c>
      <c r="J110" s="41">
        <f t="shared" si="3"/>
        <v>14599</v>
      </c>
      <c r="K110" s="98">
        <f t="shared" si="4"/>
        <v>16436</v>
      </c>
      <c r="L110" s="40">
        <v>516</v>
      </c>
    </row>
    <row r="111" spans="1:12" s="108" customFormat="1" ht="11.25" customHeight="1">
      <c r="A111" s="98" t="s">
        <v>116</v>
      </c>
      <c r="B111" s="40">
        <v>160</v>
      </c>
      <c r="C111" s="40"/>
      <c r="D111" s="100">
        <v>867</v>
      </c>
      <c r="E111" s="98">
        <f t="shared" si="0"/>
        <v>1027</v>
      </c>
      <c r="F111" s="40">
        <v>116</v>
      </c>
      <c r="G111" s="100">
        <v>611</v>
      </c>
      <c r="H111" s="41">
        <f t="shared" si="1"/>
        <v>727</v>
      </c>
      <c r="I111" s="41">
        <f t="shared" si="2"/>
        <v>276</v>
      </c>
      <c r="J111" s="41">
        <f t="shared" si="3"/>
        <v>1478</v>
      </c>
      <c r="K111" s="98">
        <f t="shared" si="4"/>
        <v>1754</v>
      </c>
      <c r="L111" s="40">
        <v>6610</v>
      </c>
    </row>
    <row r="112" spans="1:12" s="108" customFormat="1" ht="11.25" customHeight="1">
      <c r="A112" s="98" t="s">
        <v>117</v>
      </c>
      <c r="B112" s="40"/>
      <c r="C112" s="40"/>
      <c r="D112" s="100">
        <v>244</v>
      </c>
      <c r="E112" s="98">
        <f t="shared" si="0"/>
        <v>244</v>
      </c>
      <c r="F112" s="40"/>
      <c r="G112" s="100">
        <v>20</v>
      </c>
      <c r="H112" s="41">
        <f t="shared" si="1"/>
        <v>20</v>
      </c>
      <c r="I112" s="41">
        <f t="shared" si="2"/>
        <v>0</v>
      </c>
      <c r="J112" s="41">
        <f t="shared" si="3"/>
        <v>264</v>
      </c>
      <c r="K112" s="98">
        <f t="shared" si="4"/>
        <v>264</v>
      </c>
      <c r="L112" s="40"/>
    </row>
    <row r="113" spans="1:12" s="108" customFormat="1" ht="11.25" customHeight="1">
      <c r="A113" s="98" t="s">
        <v>118</v>
      </c>
      <c r="B113" s="40">
        <v>7042</v>
      </c>
      <c r="C113" s="40">
        <v>39</v>
      </c>
      <c r="D113" s="100">
        <v>66615</v>
      </c>
      <c r="E113" s="98">
        <f t="shared" si="0"/>
        <v>73696</v>
      </c>
      <c r="F113" s="40">
        <v>236</v>
      </c>
      <c r="G113" s="100">
        <v>3318</v>
      </c>
      <c r="H113" s="41">
        <f t="shared" si="1"/>
        <v>3554</v>
      </c>
      <c r="I113" s="41">
        <f t="shared" si="2"/>
        <v>7317</v>
      </c>
      <c r="J113" s="41">
        <f t="shared" si="3"/>
        <v>69933</v>
      </c>
      <c r="K113" s="98">
        <f t="shared" si="4"/>
        <v>77250</v>
      </c>
      <c r="L113" s="40">
        <v>205463</v>
      </c>
    </row>
    <row r="114" spans="1:12" s="108" customFormat="1" ht="11.25" customHeight="1">
      <c r="A114" s="98" t="s">
        <v>143</v>
      </c>
      <c r="B114" s="40">
        <v>6</v>
      </c>
      <c r="C114" s="40">
        <v>2</v>
      </c>
      <c r="D114" s="100">
        <v>11</v>
      </c>
      <c r="E114" s="98">
        <f t="shared" si="0"/>
        <v>19</v>
      </c>
      <c r="F114" s="40">
        <v>37</v>
      </c>
      <c r="G114" s="100">
        <v>68</v>
      </c>
      <c r="H114" s="41">
        <f t="shared" si="1"/>
        <v>105</v>
      </c>
      <c r="I114" s="41">
        <f t="shared" si="2"/>
        <v>45</v>
      </c>
      <c r="J114" s="41">
        <f t="shared" si="3"/>
        <v>79</v>
      </c>
      <c r="K114" s="98">
        <f t="shared" si="4"/>
        <v>124</v>
      </c>
      <c r="L114" s="40"/>
    </row>
    <row r="115" spans="1:12" s="108" customFormat="1" ht="11.25" customHeight="1">
      <c r="A115" s="98" t="s">
        <v>120</v>
      </c>
      <c r="B115" s="40">
        <v>782</v>
      </c>
      <c r="C115" s="40">
        <v>219</v>
      </c>
      <c r="D115" s="100">
        <v>5009</v>
      </c>
      <c r="E115" s="98">
        <f t="shared" si="0"/>
        <v>6010</v>
      </c>
      <c r="F115" s="40">
        <v>2143</v>
      </c>
      <c r="G115" s="100">
        <v>9476</v>
      </c>
      <c r="H115" s="41">
        <f t="shared" si="1"/>
        <v>11619</v>
      </c>
      <c r="I115" s="41">
        <f t="shared" si="2"/>
        <v>3144</v>
      </c>
      <c r="J115" s="41">
        <f t="shared" si="3"/>
        <v>14485</v>
      </c>
      <c r="K115" s="98">
        <f t="shared" si="4"/>
        <v>17629</v>
      </c>
      <c r="L115" s="40">
        <v>7200</v>
      </c>
    </row>
    <row r="116" spans="1:12" s="108" customFormat="1" ht="11.25" customHeight="1">
      <c r="A116" s="98" t="s">
        <v>121</v>
      </c>
      <c r="B116" s="40">
        <v>2723</v>
      </c>
      <c r="C116" s="40">
        <v>1465</v>
      </c>
      <c r="D116" s="100">
        <v>18831</v>
      </c>
      <c r="E116" s="98">
        <f t="shared" si="0"/>
        <v>23019</v>
      </c>
      <c r="F116" s="40">
        <v>822</v>
      </c>
      <c r="G116" s="100">
        <v>8312</v>
      </c>
      <c r="H116" s="41">
        <f t="shared" si="1"/>
        <v>9134</v>
      </c>
      <c r="I116" s="41">
        <f t="shared" si="2"/>
        <v>5010</v>
      </c>
      <c r="J116" s="41">
        <f t="shared" si="3"/>
        <v>27143</v>
      </c>
      <c r="K116" s="98">
        <f t="shared" si="4"/>
        <v>32153</v>
      </c>
      <c r="L116" s="40">
        <v>13478</v>
      </c>
    </row>
    <row r="117" spans="1:12" s="108" customFormat="1" ht="11.25" customHeight="1">
      <c r="A117" s="98" t="s">
        <v>122</v>
      </c>
      <c r="B117" s="40">
        <v>365</v>
      </c>
      <c r="C117" s="40">
        <v>2</v>
      </c>
      <c r="D117" s="100">
        <v>4919</v>
      </c>
      <c r="E117" s="98">
        <f t="shared" si="0"/>
        <v>5286</v>
      </c>
      <c r="F117" s="40">
        <v>1731</v>
      </c>
      <c r="G117" s="100">
        <v>7598</v>
      </c>
      <c r="H117" s="41">
        <f t="shared" si="1"/>
        <v>9329</v>
      </c>
      <c r="I117" s="41">
        <f t="shared" si="2"/>
        <v>2098</v>
      </c>
      <c r="J117" s="41">
        <f t="shared" si="3"/>
        <v>12517</v>
      </c>
      <c r="K117" s="98">
        <f t="shared" si="4"/>
        <v>14615</v>
      </c>
      <c r="L117" s="40">
        <v>5964</v>
      </c>
    </row>
    <row r="118" spans="1:12" s="108" customFormat="1" ht="11.25" customHeight="1">
      <c r="A118" s="98" t="s">
        <v>123</v>
      </c>
      <c r="B118" s="40">
        <v>3950</v>
      </c>
      <c r="C118" s="40">
        <v>1308</v>
      </c>
      <c r="D118" s="100">
        <v>18182</v>
      </c>
      <c r="E118" s="98">
        <f t="shared" si="0"/>
        <v>23440</v>
      </c>
      <c r="F118" s="40">
        <v>1538</v>
      </c>
      <c r="G118" s="100">
        <v>14358</v>
      </c>
      <c r="H118" s="41">
        <f t="shared" si="1"/>
        <v>15896</v>
      </c>
      <c r="I118" s="41">
        <f t="shared" si="2"/>
        <v>6796</v>
      </c>
      <c r="J118" s="41">
        <f t="shared" si="3"/>
        <v>32540</v>
      </c>
      <c r="K118" s="98">
        <f t="shared" si="4"/>
        <v>39336</v>
      </c>
      <c r="L118" s="40">
        <v>8536</v>
      </c>
    </row>
    <row r="119" spans="1:12" s="108" customFormat="1" ht="11.25" customHeight="1">
      <c r="A119" s="98" t="s">
        <v>124</v>
      </c>
      <c r="B119" s="40">
        <v>46</v>
      </c>
      <c r="C119" s="40">
        <v>15</v>
      </c>
      <c r="D119" s="100">
        <v>195</v>
      </c>
      <c r="E119" s="98">
        <f t="shared" si="0"/>
        <v>256</v>
      </c>
      <c r="F119" s="40">
        <v>331</v>
      </c>
      <c r="G119" s="100">
        <v>1559</v>
      </c>
      <c r="H119" s="41">
        <f t="shared" si="1"/>
        <v>1890</v>
      </c>
      <c r="I119" s="41">
        <f t="shared" si="2"/>
        <v>392</v>
      </c>
      <c r="J119" s="41">
        <f t="shared" si="3"/>
        <v>1754</v>
      </c>
      <c r="K119" s="98">
        <f t="shared" si="4"/>
        <v>2146</v>
      </c>
      <c r="L119" s="40">
        <v>153</v>
      </c>
    </row>
    <row r="120" spans="1:12" s="108" customFormat="1" ht="11.25" customHeight="1">
      <c r="A120" s="98"/>
      <c r="B120" s="94"/>
      <c r="C120" s="94"/>
      <c r="D120" s="100"/>
      <c r="E120" s="98"/>
      <c r="F120" s="112"/>
      <c r="G120" s="100"/>
      <c r="H120" s="41"/>
      <c r="I120" s="41"/>
      <c r="J120" s="41"/>
      <c r="K120" s="98"/>
      <c r="L120" s="94"/>
    </row>
    <row r="121" spans="1:12" s="108" customFormat="1" ht="11.25" customHeight="1">
      <c r="A121" s="95"/>
      <c r="B121" s="97"/>
      <c r="C121" s="97"/>
      <c r="D121" s="96"/>
      <c r="E121" s="95"/>
      <c r="F121" s="97"/>
      <c r="G121" s="96"/>
      <c r="H121" s="97"/>
      <c r="I121" s="97"/>
      <c r="J121" s="97"/>
      <c r="K121" s="95"/>
      <c r="L121" s="97"/>
    </row>
    <row r="122" spans="1:12" s="108" customFormat="1" ht="11.25" customHeight="1">
      <c r="A122" s="79" t="s">
        <v>125</v>
      </c>
      <c r="B122" s="47">
        <f>SUM(B24:B119)</f>
        <v>1353297</v>
      </c>
      <c r="C122" s="47">
        <f>SUM(C24:C119)</f>
        <v>524158</v>
      </c>
      <c r="D122" s="47">
        <f>SUM(D24:D119)</f>
        <v>10516391</v>
      </c>
      <c r="E122" s="47">
        <f>SUM(E24:E119)</f>
        <v>12393846</v>
      </c>
      <c r="F122" s="48">
        <f>SUM(F24:F119)</f>
        <v>568825</v>
      </c>
      <c r="G122" s="47">
        <f>SUM(G24:G119)</f>
        <v>3177899</v>
      </c>
      <c r="H122" s="47">
        <f>SUM(H24:H119)</f>
        <v>3746724</v>
      </c>
      <c r="I122" s="47">
        <f>SUM(I24:I119)</f>
        <v>2446280</v>
      </c>
      <c r="J122" s="47">
        <f>D122+G122</f>
        <v>13694290</v>
      </c>
      <c r="K122" s="47">
        <f>E122+H122</f>
        <v>16140570</v>
      </c>
      <c r="L122" s="48">
        <f>SUM(L24:L119)</f>
        <v>17482863</v>
      </c>
    </row>
    <row r="123" spans="1:12" ht="11.25" customHeight="1">
      <c r="A123" s="33"/>
      <c r="B123" s="33"/>
      <c r="C123" s="33"/>
      <c r="D123" s="33"/>
      <c r="E123" s="33"/>
      <c r="F123" s="33"/>
      <c r="G123" s="33"/>
      <c r="H123" s="33"/>
      <c r="I123" s="33"/>
      <c r="J123" s="33"/>
      <c r="K123" s="33"/>
      <c r="L123" s="33"/>
    </row>
    <row r="124" spans="1:12" ht="11.25" customHeight="1">
      <c r="A124" s="75"/>
      <c r="B124" s="75"/>
      <c r="C124" s="75"/>
      <c r="D124" s="75"/>
      <c r="E124" s="75"/>
      <c r="F124" s="75"/>
      <c r="G124" s="75"/>
      <c r="H124" s="75"/>
      <c r="I124" s="75"/>
      <c r="J124" s="75"/>
      <c r="K124" s="75"/>
      <c r="L124" s="75"/>
    </row>
    <row r="125" spans="1:12" ht="11.25" customHeight="1">
      <c r="A125" s="66" t="s">
        <v>126</v>
      </c>
      <c r="B125" s="66"/>
      <c r="C125" s="66"/>
      <c r="D125" s="66"/>
      <c r="E125" s="66"/>
      <c r="F125" s="66"/>
      <c r="G125" s="66"/>
      <c r="H125" s="66"/>
      <c r="I125" s="66"/>
      <c r="J125" s="66"/>
      <c r="K125" s="66"/>
      <c r="L125" s="66"/>
    </row>
    <row r="126" spans="1:12" ht="11.25" customHeight="1">
      <c r="A126" s="66"/>
      <c r="B126" s="66"/>
      <c r="C126" s="66"/>
      <c r="D126" s="66"/>
      <c r="E126" s="66"/>
      <c r="F126" s="66"/>
      <c r="G126" s="66"/>
      <c r="H126" s="66"/>
      <c r="I126" s="66"/>
      <c r="J126" s="66"/>
      <c r="K126" s="66"/>
      <c r="L126" s="66"/>
    </row>
    <row r="127" spans="1:21" s="114" customFormat="1" ht="11.25" customHeight="1">
      <c r="A127" s="66" t="s">
        <v>127</v>
      </c>
      <c r="B127" s="66"/>
      <c r="C127" s="66"/>
      <c r="D127" s="66"/>
      <c r="E127" s="66"/>
      <c r="F127" s="66"/>
      <c r="G127" s="66"/>
      <c r="H127" s="66"/>
      <c r="I127" s="66"/>
      <c r="J127" s="66"/>
      <c r="K127" s="66"/>
      <c r="L127" s="66"/>
      <c r="M127" s="113"/>
      <c r="N127" s="113"/>
      <c r="O127" s="113"/>
      <c r="P127" s="113"/>
      <c r="Q127" s="113"/>
      <c r="R127" s="113"/>
      <c r="S127" s="113"/>
      <c r="T127" s="113"/>
      <c r="U127" s="113"/>
    </row>
  </sheetData>
  <sheetProtection selectLockedCells="1" selectUnlockedCells="1"/>
  <mergeCells count="21">
    <mergeCell ref="A1:L1"/>
    <mergeCell ref="A2:L2"/>
    <mergeCell ref="A3:L3"/>
    <mergeCell ref="A4:L4"/>
    <mergeCell ref="A5:L5"/>
    <mergeCell ref="A6:L6"/>
    <mergeCell ref="A7:L7"/>
    <mergeCell ref="A8:L8"/>
    <mergeCell ref="A9:L9"/>
    <mergeCell ref="A10:L10"/>
    <mergeCell ref="A11:L11"/>
    <mergeCell ref="A12:L12"/>
    <mergeCell ref="A13:L13"/>
    <mergeCell ref="A14:L14"/>
    <mergeCell ref="A15:L15"/>
    <mergeCell ref="A16:L16"/>
    <mergeCell ref="B18:L18"/>
    <mergeCell ref="B20:C20"/>
    <mergeCell ref="F20:H20"/>
    <mergeCell ref="F21:H21"/>
    <mergeCell ref="B22:C22"/>
  </mergeCells>
  <printOptions/>
  <pageMargins left="0.19652777777777777" right="0.19652777777777777" top="0.19652777777777777" bottom="0.19652777777777777" header="0.5118055555555555" footer="0.5118055555555555"/>
  <pageSetup fitToHeight="1" fitToWidth="1" horizontalDpi="300" verticalDpi="300" orientation="portrait" paperSize="8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0"/>
  <sheetViews>
    <sheetView workbookViewId="0" topLeftCell="A1">
      <selection activeCell="J18" sqref="J18"/>
    </sheetView>
  </sheetViews>
  <sheetFormatPr defaultColWidth="11.421875" defaultRowHeight="11.25" customHeight="1"/>
  <cols>
    <col min="1" max="1" width="21.00390625" style="68" customWidth="1"/>
    <col min="2" max="3" width="13.00390625" style="68" customWidth="1"/>
    <col min="4" max="4" width="12.57421875" style="68" customWidth="1"/>
    <col min="5" max="11" width="10.7109375" style="68" customWidth="1"/>
    <col min="12" max="16384" width="11.57421875" style="69" customWidth="1"/>
  </cols>
  <sheetData>
    <row r="1" spans="1:11" ht="11.25" customHeight="1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</row>
    <row r="2" spans="1:11" ht="11.25" customHeight="1">
      <c r="A2" s="71" t="s">
        <v>128</v>
      </c>
      <c r="B2" s="71"/>
      <c r="C2" s="71"/>
      <c r="D2" s="71"/>
      <c r="E2" s="71"/>
      <c r="F2" s="71"/>
      <c r="G2" s="71"/>
      <c r="H2" s="71"/>
      <c r="I2" s="71"/>
      <c r="J2" s="71"/>
      <c r="K2" s="71"/>
    </row>
    <row r="3" spans="1:11" ht="11.25" customHeight="1">
      <c r="A3" s="72"/>
      <c r="B3" s="72"/>
      <c r="C3" s="72"/>
      <c r="D3" s="72"/>
      <c r="E3" s="72"/>
      <c r="F3" s="72"/>
      <c r="G3" s="72"/>
      <c r="H3" s="72"/>
      <c r="I3" s="72"/>
      <c r="J3" s="72"/>
      <c r="K3" s="72"/>
    </row>
    <row r="4" spans="1:11" ht="11.25" customHeight="1">
      <c r="A4" s="72"/>
      <c r="B4" s="72"/>
      <c r="C4" s="72"/>
      <c r="D4" s="72"/>
      <c r="E4" s="72"/>
      <c r="F4" s="72"/>
      <c r="G4" s="72"/>
      <c r="H4" s="72"/>
      <c r="I4" s="72"/>
      <c r="J4" s="72"/>
      <c r="K4" s="72"/>
    </row>
    <row r="5" spans="1:11" ht="11.25" customHeight="1">
      <c r="A5" s="72" t="s">
        <v>3</v>
      </c>
      <c r="B5" s="72"/>
      <c r="C5" s="72"/>
      <c r="D5" s="72"/>
      <c r="E5" s="72"/>
      <c r="F5" s="72"/>
      <c r="G5" s="72"/>
      <c r="H5" s="72"/>
      <c r="I5" s="72"/>
      <c r="J5" s="72"/>
      <c r="K5" s="72"/>
    </row>
    <row r="6" spans="1:11" ht="11.25" customHeight="1">
      <c r="A6" s="72"/>
      <c r="B6" s="72"/>
      <c r="C6" s="72"/>
      <c r="D6" s="72"/>
      <c r="E6" s="72"/>
      <c r="F6" s="72"/>
      <c r="G6" s="72"/>
      <c r="H6" s="72"/>
      <c r="I6" s="72"/>
      <c r="J6" s="72"/>
      <c r="K6" s="72"/>
    </row>
    <row r="7" spans="1:11" ht="11.25" customHeight="1">
      <c r="A7" s="72" t="s">
        <v>4</v>
      </c>
      <c r="B7" s="72"/>
      <c r="C7" s="72"/>
      <c r="D7" s="72"/>
      <c r="E7" s="72"/>
      <c r="F7" s="72"/>
      <c r="G7" s="72"/>
      <c r="H7" s="72"/>
      <c r="I7" s="72"/>
      <c r="J7" s="72"/>
      <c r="K7" s="72"/>
    </row>
    <row r="8" spans="1:11" ht="11.25" customHeight="1">
      <c r="A8" s="72"/>
      <c r="B8" s="72"/>
      <c r="C8" s="72"/>
      <c r="D8" s="72"/>
      <c r="E8" s="72"/>
      <c r="F8" s="72"/>
      <c r="G8" s="72"/>
      <c r="H8" s="72"/>
      <c r="I8" s="72"/>
      <c r="J8" s="72"/>
      <c r="K8" s="72"/>
    </row>
    <row r="9" spans="1:11" ht="11.25" customHeight="1">
      <c r="A9" s="73" t="s">
        <v>5</v>
      </c>
      <c r="B9" s="73"/>
      <c r="C9" s="73"/>
      <c r="D9" s="73"/>
      <c r="E9" s="73"/>
      <c r="F9" s="73"/>
      <c r="G9" s="73"/>
      <c r="H9" s="73"/>
      <c r="I9" s="73"/>
      <c r="J9" s="73"/>
      <c r="K9" s="73"/>
    </row>
    <row r="10" spans="1:11" ht="11.25" customHeight="1">
      <c r="A10" s="72"/>
      <c r="B10" s="72"/>
      <c r="C10" s="72"/>
      <c r="D10" s="72"/>
      <c r="E10" s="72"/>
      <c r="F10" s="72"/>
      <c r="G10" s="72"/>
      <c r="H10" s="72"/>
      <c r="I10" s="72"/>
      <c r="J10" s="72"/>
      <c r="K10" s="72"/>
    </row>
    <row r="11" spans="1:11" ht="11.25" customHeight="1">
      <c r="A11" s="72"/>
      <c r="B11" s="72"/>
      <c r="C11" s="72"/>
      <c r="D11" s="72"/>
      <c r="E11" s="72"/>
      <c r="F11" s="72"/>
      <c r="G11" s="72"/>
      <c r="H11" s="72"/>
      <c r="I11" s="72"/>
      <c r="J11" s="72"/>
      <c r="K11" s="72"/>
    </row>
    <row r="12" spans="1:11" ht="11.25" customHeight="1">
      <c r="A12" s="72" t="s">
        <v>6</v>
      </c>
      <c r="B12" s="72"/>
      <c r="C12" s="72"/>
      <c r="D12" s="72"/>
      <c r="E12" s="72"/>
      <c r="F12" s="72"/>
      <c r="G12" s="72"/>
      <c r="H12" s="72"/>
      <c r="I12" s="72"/>
      <c r="J12" s="72"/>
      <c r="K12" s="72"/>
    </row>
    <row r="13" spans="1:11" ht="11.25" customHeight="1">
      <c r="A13" s="72"/>
      <c r="B13" s="72"/>
      <c r="C13" s="72"/>
      <c r="D13" s="72"/>
      <c r="E13" s="72"/>
      <c r="F13" s="72"/>
      <c r="G13" s="72"/>
      <c r="H13" s="72"/>
      <c r="I13" s="72"/>
      <c r="J13" s="72"/>
      <c r="K13" s="72"/>
    </row>
    <row r="14" spans="1:11" ht="11.25" customHeight="1">
      <c r="A14" s="72" t="s">
        <v>7</v>
      </c>
      <c r="B14" s="72"/>
      <c r="C14" s="72"/>
      <c r="D14" s="72"/>
      <c r="E14" s="72"/>
      <c r="F14" s="72"/>
      <c r="G14" s="72"/>
      <c r="H14" s="72"/>
      <c r="I14" s="72"/>
      <c r="J14" s="72"/>
      <c r="K14" s="72"/>
    </row>
    <row r="15" spans="1:11" ht="11.25" customHeight="1">
      <c r="A15" s="72" t="s">
        <v>165</v>
      </c>
      <c r="B15" s="72"/>
      <c r="C15" s="72"/>
      <c r="D15" s="72"/>
      <c r="E15" s="72"/>
      <c r="F15" s="72"/>
      <c r="G15" s="72"/>
      <c r="H15" s="72"/>
      <c r="I15" s="72"/>
      <c r="J15" s="72"/>
      <c r="K15" s="72"/>
    </row>
    <row r="16" spans="1:11" ht="11.25" customHeight="1">
      <c r="A16" s="72"/>
      <c r="B16" s="72"/>
      <c r="C16" s="72"/>
      <c r="D16" s="72"/>
      <c r="E16" s="72"/>
      <c r="F16" s="72"/>
      <c r="G16" s="72"/>
      <c r="H16" s="72"/>
      <c r="I16" s="72"/>
      <c r="J16" s="72"/>
      <c r="K16" s="72"/>
    </row>
    <row r="17" spans="1:11" ht="11.25" customHeight="1">
      <c r="A17" s="72"/>
      <c r="B17" s="72"/>
      <c r="C17" s="72"/>
      <c r="D17" s="72"/>
      <c r="E17" s="72"/>
      <c r="F17" s="72"/>
      <c r="G17" s="72"/>
      <c r="H17" s="72"/>
      <c r="I17" s="72"/>
      <c r="J17" s="72"/>
      <c r="K17" s="72"/>
    </row>
    <row r="18" spans="1:11" ht="11.25" customHeight="1">
      <c r="A18" s="74"/>
      <c r="B18" s="35"/>
      <c r="C18" s="35"/>
      <c r="D18" s="35"/>
      <c r="E18" s="35"/>
      <c r="F18" s="35"/>
      <c r="G18" s="35"/>
      <c r="H18" s="75"/>
      <c r="I18" s="75"/>
      <c r="J18" s="75"/>
      <c r="K18" s="76" t="s">
        <v>10</v>
      </c>
    </row>
    <row r="19" spans="1:11" ht="11.25" customHeight="1">
      <c r="A19" s="77" t="s">
        <v>166</v>
      </c>
      <c r="B19" s="78" t="s">
        <v>131</v>
      </c>
      <c r="C19" s="78"/>
      <c r="D19" s="78"/>
      <c r="E19" s="78"/>
      <c r="F19" s="78"/>
      <c r="G19" s="78"/>
      <c r="H19" s="78"/>
      <c r="I19" s="78"/>
      <c r="J19" s="78"/>
      <c r="K19" s="78"/>
    </row>
    <row r="20" spans="1:11" ht="11.25" customHeight="1">
      <c r="A20" s="79" t="s">
        <v>13</v>
      </c>
      <c r="B20" s="80"/>
      <c r="C20" s="35"/>
      <c r="D20" s="35"/>
      <c r="E20" s="81"/>
      <c r="F20" s="80"/>
      <c r="G20" s="35"/>
      <c r="H20" s="81"/>
      <c r="I20" s="80"/>
      <c r="J20" s="35"/>
      <c r="K20" s="81"/>
    </row>
    <row r="21" spans="1:11" ht="11.25" customHeight="1">
      <c r="A21" s="82" t="s">
        <v>17</v>
      </c>
      <c r="B21" s="83" t="s">
        <v>18</v>
      </c>
      <c r="C21" s="83"/>
      <c r="D21" s="84"/>
      <c r="E21" s="85"/>
      <c r="F21" s="86"/>
      <c r="G21" s="87" t="s">
        <v>132</v>
      </c>
      <c r="H21" s="88"/>
      <c r="I21" s="58"/>
      <c r="J21" s="75" t="s">
        <v>133</v>
      </c>
      <c r="K21" s="46"/>
    </row>
    <row r="22" spans="1:11" ht="11.25" customHeight="1">
      <c r="A22" s="86" t="s">
        <v>21</v>
      </c>
      <c r="B22" s="89" t="s">
        <v>134</v>
      </c>
      <c r="C22" s="89" t="s">
        <v>26</v>
      </c>
      <c r="D22" s="90"/>
      <c r="E22" s="91"/>
      <c r="F22" s="92" t="s">
        <v>135</v>
      </c>
      <c r="G22" s="92"/>
      <c r="H22" s="92"/>
      <c r="I22" s="90"/>
      <c r="J22" s="75"/>
      <c r="K22" s="91"/>
    </row>
    <row r="23" spans="1:11" ht="11.25" customHeight="1">
      <c r="A23" s="93"/>
      <c r="B23" s="82" t="s">
        <v>167</v>
      </c>
      <c r="C23" s="82"/>
      <c r="D23" s="94" t="s">
        <v>137</v>
      </c>
      <c r="E23" s="93" t="s">
        <v>28</v>
      </c>
      <c r="F23" s="16" t="s">
        <v>167</v>
      </c>
      <c r="G23" s="41" t="s">
        <v>137</v>
      </c>
      <c r="H23" s="16" t="s">
        <v>28</v>
      </c>
      <c r="I23" s="16" t="s">
        <v>167</v>
      </c>
      <c r="J23" s="41" t="s">
        <v>137</v>
      </c>
      <c r="K23" s="41" t="s">
        <v>133</v>
      </c>
    </row>
    <row r="24" spans="1:11" ht="11.25" customHeight="1">
      <c r="A24" s="95"/>
      <c r="B24" s="36"/>
      <c r="C24" s="36"/>
      <c r="D24" s="96"/>
      <c r="E24" s="97"/>
      <c r="F24" s="36"/>
      <c r="G24" s="97"/>
      <c r="H24" s="97"/>
      <c r="I24" s="97"/>
      <c r="J24" s="97"/>
      <c r="K24" s="97"/>
    </row>
    <row r="25" spans="1:11" ht="11.25" customHeight="1">
      <c r="A25" s="98" t="s">
        <v>29</v>
      </c>
      <c r="B25" s="40">
        <v>2362</v>
      </c>
      <c r="C25" s="40">
        <v>48</v>
      </c>
      <c r="D25" s="99">
        <v>14081</v>
      </c>
      <c r="E25" s="98">
        <f aca="true" t="shared" si="0" ref="E25:E120">SUM(B25:D25)</f>
        <v>16491</v>
      </c>
      <c r="F25" s="40">
        <v>693</v>
      </c>
      <c r="G25" s="100">
        <v>5031</v>
      </c>
      <c r="H25" s="41">
        <f aca="true" t="shared" si="1" ref="H25:H120">SUM(F25:G25)</f>
        <v>5724</v>
      </c>
      <c r="I25" s="41">
        <f aca="true" t="shared" si="2" ref="I25:I120">SUM(B25+C25+F25)</f>
        <v>3103</v>
      </c>
      <c r="J25" s="41">
        <f>D25+G25</f>
        <v>19112</v>
      </c>
      <c r="K25" s="41">
        <f aca="true" t="shared" si="3" ref="K25:K120">SUM(I25:J25)</f>
        <v>22215</v>
      </c>
    </row>
    <row r="26" spans="1:11" ht="11.25" customHeight="1">
      <c r="A26" s="98" t="s">
        <v>30</v>
      </c>
      <c r="B26" s="40">
        <v>3088</v>
      </c>
      <c r="C26" s="40"/>
      <c r="D26" s="99">
        <v>57913</v>
      </c>
      <c r="E26" s="98">
        <f t="shared" si="0"/>
        <v>61001</v>
      </c>
      <c r="F26" s="40">
        <v>77</v>
      </c>
      <c r="G26" s="100">
        <v>4521</v>
      </c>
      <c r="H26" s="41">
        <f t="shared" si="1"/>
        <v>4598</v>
      </c>
      <c r="I26" s="41">
        <f t="shared" si="2"/>
        <v>3165</v>
      </c>
      <c r="J26" s="41">
        <f aca="true" t="shared" si="4" ref="J26:J120">SUM(D26+G26)</f>
        <v>62434</v>
      </c>
      <c r="K26" s="41">
        <f t="shared" si="3"/>
        <v>65599</v>
      </c>
    </row>
    <row r="27" spans="1:11" ht="11.25" customHeight="1">
      <c r="A27" s="98" t="s">
        <v>31</v>
      </c>
      <c r="B27" s="40">
        <v>1596</v>
      </c>
      <c r="C27" s="40">
        <v>10</v>
      </c>
      <c r="D27" s="99">
        <v>11079</v>
      </c>
      <c r="E27" s="98">
        <f t="shared" si="0"/>
        <v>12685</v>
      </c>
      <c r="F27" s="40">
        <v>566</v>
      </c>
      <c r="G27" s="100">
        <v>1386</v>
      </c>
      <c r="H27" s="41">
        <f t="shared" si="1"/>
        <v>1952</v>
      </c>
      <c r="I27" s="41">
        <f t="shared" si="2"/>
        <v>2172</v>
      </c>
      <c r="J27" s="41">
        <f t="shared" si="4"/>
        <v>12465</v>
      </c>
      <c r="K27" s="41">
        <f t="shared" si="3"/>
        <v>14637</v>
      </c>
    </row>
    <row r="28" spans="1:11" ht="11.25" customHeight="1">
      <c r="A28" s="98" t="s">
        <v>32</v>
      </c>
      <c r="B28" s="40">
        <v>1098</v>
      </c>
      <c r="C28" s="40">
        <v>2357</v>
      </c>
      <c r="D28" s="99">
        <v>22782</v>
      </c>
      <c r="E28" s="98">
        <f t="shared" si="0"/>
        <v>26237</v>
      </c>
      <c r="F28" s="40">
        <v>641</v>
      </c>
      <c r="G28" s="100">
        <v>5059</v>
      </c>
      <c r="H28" s="41">
        <f t="shared" si="1"/>
        <v>5700</v>
      </c>
      <c r="I28" s="41">
        <f t="shared" si="2"/>
        <v>4096</v>
      </c>
      <c r="J28" s="41">
        <f t="shared" si="4"/>
        <v>27841</v>
      </c>
      <c r="K28" s="41">
        <f t="shared" si="3"/>
        <v>31937</v>
      </c>
    </row>
    <row r="29" spans="1:11" ht="11.25" customHeight="1">
      <c r="A29" s="98" t="s">
        <v>33</v>
      </c>
      <c r="B29" s="40"/>
      <c r="C29" s="40">
        <v>245</v>
      </c>
      <c r="D29" s="99">
        <v>1672</v>
      </c>
      <c r="E29" s="98">
        <f t="shared" si="0"/>
        <v>1917</v>
      </c>
      <c r="F29" s="40">
        <v>2</v>
      </c>
      <c r="G29" s="100">
        <v>69</v>
      </c>
      <c r="H29" s="41">
        <f t="shared" si="1"/>
        <v>71</v>
      </c>
      <c r="I29" s="41">
        <f t="shared" si="2"/>
        <v>247</v>
      </c>
      <c r="J29" s="41">
        <f t="shared" si="4"/>
        <v>1741</v>
      </c>
      <c r="K29" s="41">
        <f t="shared" si="3"/>
        <v>1988</v>
      </c>
    </row>
    <row r="30" spans="1:11" ht="11.25" customHeight="1">
      <c r="A30" s="98" t="s">
        <v>34</v>
      </c>
      <c r="B30" s="40"/>
      <c r="C30" s="40"/>
      <c r="D30" s="99">
        <v>0</v>
      </c>
      <c r="E30" s="98">
        <f t="shared" si="0"/>
        <v>0</v>
      </c>
      <c r="F30" s="40"/>
      <c r="G30" s="100">
        <v>0</v>
      </c>
      <c r="H30" s="41">
        <f t="shared" si="1"/>
        <v>0</v>
      </c>
      <c r="I30" s="41">
        <f t="shared" si="2"/>
        <v>0</v>
      </c>
      <c r="J30" s="41">
        <f t="shared" si="4"/>
        <v>0</v>
      </c>
      <c r="K30" s="41">
        <f t="shared" si="3"/>
        <v>0</v>
      </c>
    </row>
    <row r="31" spans="1:11" ht="11.25" customHeight="1">
      <c r="A31" s="98" t="s">
        <v>35</v>
      </c>
      <c r="B31" s="40">
        <v>10545</v>
      </c>
      <c r="C31" s="40">
        <v>49464</v>
      </c>
      <c r="D31" s="99">
        <v>367124</v>
      </c>
      <c r="E31" s="98">
        <f t="shared" si="0"/>
        <v>427133</v>
      </c>
      <c r="F31" s="40">
        <v>7448</v>
      </c>
      <c r="G31" s="100">
        <v>76771</v>
      </c>
      <c r="H31" s="41">
        <f t="shared" si="1"/>
        <v>84219</v>
      </c>
      <c r="I31" s="41">
        <f t="shared" si="2"/>
        <v>67457</v>
      </c>
      <c r="J31" s="41">
        <f t="shared" si="4"/>
        <v>443895</v>
      </c>
      <c r="K31" s="41">
        <f t="shared" si="3"/>
        <v>511352</v>
      </c>
    </row>
    <row r="32" spans="1:11" ht="11.25" customHeight="1">
      <c r="A32" s="98" t="s">
        <v>36</v>
      </c>
      <c r="B32" s="40"/>
      <c r="C32" s="40"/>
      <c r="D32" s="99">
        <v>0</v>
      </c>
      <c r="E32" s="98">
        <f t="shared" si="0"/>
        <v>0</v>
      </c>
      <c r="F32" s="40"/>
      <c r="G32" s="100">
        <v>0</v>
      </c>
      <c r="H32" s="41">
        <f t="shared" si="1"/>
        <v>0</v>
      </c>
      <c r="I32" s="41">
        <f t="shared" si="2"/>
        <v>0</v>
      </c>
      <c r="J32" s="41">
        <f t="shared" si="4"/>
        <v>0</v>
      </c>
      <c r="K32" s="41">
        <f t="shared" si="3"/>
        <v>0</v>
      </c>
    </row>
    <row r="33" spans="1:11" ht="11.25" customHeight="1">
      <c r="A33" s="98" t="s">
        <v>37</v>
      </c>
      <c r="B33" s="40"/>
      <c r="C33" s="40">
        <v>76</v>
      </c>
      <c r="D33" s="99">
        <v>794</v>
      </c>
      <c r="E33" s="98">
        <f t="shared" si="0"/>
        <v>870</v>
      </c>
      <c r="F33" s="40">
        <v>2</v>
      </c>
      <c r="G33" s="100">
        <v>164</v>
      </c>
      <c r="H33" s="41">
        <f t="shared" si="1"/>
        <v>166</v>
      </c>
      <c r="I33" s="41">
        <f t="shared" si="2"/>
        <v>78</v>
      </c>
      <c r="J33" s="41">
        <f t="shared" si="4"/>
        <v>958</v>
      </c>
      <c r="K33" s="41">
        <f t="shared" si="3"/>
        <v>1036</v>
      </c>
    </row>
    <row r="34" spans="1:11" ht="11.25" customHeight="1">
      <c r="A34" s="98" t="s">
        <v>38</v>
      </c>
      <c r="B34" s="40">
        <v>25273</v>
      </c>
      <c r="C34" s="40"/>
      <c r="D34" s="99">
        <v>165884</v>
      </c>
      <c r="E34" s="98">
        <f t="shared" si="0"/>
        <v>191157</v>
      </c>
      <c r="F34" s="40">
        <v>258</v>
      </c>
      <c r="G34" s="100">
        <v>12139</v>
      </c>
      <c r="H34" s="41">
        <f t="shared" si="1"/>
        <v>12397</v>
      </c>
      <c r="I34" s="41">
        <f t="shared" si="2"/>
        <v>25531</v>
      </c>
      <c r="J34" s="41">
        <f t="shared" si="4"/>
        <v>178023</v>
      </c>
      <c r="K34" s="41">
        <f t="shared" si="3"/>
        <v>203554</v>
      </c>
    </row>
    <row r="35" spans="1:11" ht="11.25" customHeight="1">
      <c r="A35" s="98" t="s">
        <v>39</v>
      </c>
      <c r="B35" s="40">
        <v>58054</v>
      </c>
      <c r="C35" s="40">
        <v>209839</v>
      </c>
      <c r="D35" s="99">
        <v>1937606</v>
      </c>
      <c r="E35" s="98">
        <f t="shared" si="0"/>
        <v>2205499</v>
      </c>
      <c r="F35" s="40">
        <v>60911</v>
      </c>
      <c r="G35" s="100">
        <v>722003</v>
      </c>
      <c r="H35" s="41">
        <f t="shared" si="1"/>
        <v>782914</v>
      </c>
      <c r="I35" s="41">
        <f t="shared" si="2"/>
        <v>328804</v>
      </c>
      <c r="J35" s="41">
        <f t="shared" si="4"/>
        <v>2659609</v>
      </c>
      <c r="K35" s="41">
        <f t="shared" si="3"/>
        <v>2988413</v>
      </c>
    </row>
    <row r="36" spans="1:11" ht="11.25" customHeight="1">
      <c r="A36" s="98" t="s">
        <v>40</v>
      </c>
      <c r="B36" s="40">
        <v>691</v>
      </c>
      <c r="C36" s="40">
        <v>22</v>
      </c>
      <c r="D36" s="99">
        <v>5789</v>
      </c>
      <c r="E36" s="98">
        <f t="shared" si="0"/>
        <v>6502</v>
      </c>
      <c r="F36" s="40">
        <v>46</v>
      </c>
      <c r="G36" s="100">
        <v>549</v>
      </c>
      <c r="H36" s="41">
        <f t="shared" si="1"/>
        <v>595</v>
      </c>
      <c r="I36" s="41">
        <f t="shared" si="2"/>
        <v>759</v>
      </c>
      <c r="J36" s="41">
        <f t="shared" si="4"/>
        <v>6338</v>
      </c>
      <c r="K36" s="41">
        <f t="shared" si="3"/>
        <v>7097</v>
      </c>
    </row>
    <row r="37" spans="1:11" ht="11.25" customHeight="1">
      <c r="A37" s="98" t="s">
        <v>41</v>
      </c>
      <c r="B37" s="40">
        <v>34939</v>
      </c>
      <c r="C37" s="40">
        <v>23065</v>
      </c>
      <c r="D37" s="99">
        <v>294995</v>
      </c>
      <c r="E37" s="98">
        <f t="shared" si="0"/>
        <v>352999</v>
      </c>
      <c r="F37" s="40">
        <v>8608</v>
      </c>
      <c r="G37" s="100">
        <v>28746</v>
      </c>
      <c r="H37" s="41">
        <f t="shared" si="1"/>
        <v>37354</v>
      </c>
      <c r="I37" s="41">
        <f t="shared" si="2"/>
        <v>66612</v>
      </c>
      <c r="J37" s="41">
        <f t="shared" si="4"/>
        <v>323741</v>
      </c>
      <c r="K37" s="41">
        <f t="shared" si="3"/>
        <v>390353</v>
      </c>
    </row>
    <row r="38" spans="1:11" ht="11.25" customHeight="1">
      <c r="A38" s="98" t="s">
        <v>42</v>
      </c>
      <c r="B38" s="40"/>
      <c r="C38" s="40"/>
      <c r="D38" s="99">
        <v>407</v>
      </c>
      <c r="E38" s="98">
        <f t="shared" si="0"/>
        <v>407</v>
      </c>
      <c r="F38" s="40"/>
      <c r="G38" s="100">
        <v>0</v>
      </c>
      <c r="H38" s="41">
        <f t="shared" si="1"/>
        <v>0</v>
      </c>
      <c r="I38" s="41">
        <f t="shared" si="2"/>
        <v>0</v>
      </c>
      <c r="J38" s="41">
        <f t="shared" si="4"/>
        <v>407</v>
      </c>
      <c r="K38" s="41">
        <f t="shared" si="3"/>
        <v>407</v>
      </c>
    </row>
    <row r="39" spans="1:11" ht="11.25" customHeight="1">
      <c r="A39" s="98" t="s">
        <v>43</v>
      </c>
      <c r="B39" s="40">
        <v>3</v>
      </c>
      <c r="C39" s="40">
        <v>16</v>
      </c>
      <c r="D39" s="99">
        <v>84</v>
      </c>
      <c r="E39" s="98">
        <f t="shared" si="0"/>
        <v>103</v>
      </c>
      <c r="F39" s="40"/>
      <c r="G39" s="100">
        <v>6</v>
      </c>
      <c r="H39" s="41">
        <f t="shared" si="1"/>
        <v>6</v>
      </c>
      <c r="I39" s="41">
        <f t="shared" si="2"/>
        <v>19</v>
      </c>
      <c r="J39" s="41">
        <f t="shared" si="4"/>
        <v>90</v>
      </c>
      <c r="K39" s="41">
        <f t="shared" si="3"/>
        <v>109</v>
      </c>
    </row>
    <row r="40" spans="1:11" ht="11.25" customHeight="1">
      <c r="A40" s="98" t="s">
        <v>44</v>
      </c>
      <c r="B40" s="40">
        <v>190291</v>
      </c>
      <c r="C40" s="40">
        <v>550</v>
      </c>
      <c r="D40" s="99">
        <v>3271225</v>
      </c>
      <c r="E40" s="98">
        <f t="shared" si="0"/>
        <v>3462066</v>
      </c>
      <c r="F40" s="40">
        <v>1302</v>
      </c>
      <c r="G40" s="100">
        <v>34563</v>
      </c>
      <c r="H40" s="41">
        <f t="shared" si="1"/>
        <v>35865</v>
      </c>
      <c r="I40" s="41">
        <f t="shared" si="2"/>
        <v>192143</v>
      </c>
      <c r="J40" s="41">
        <f t="shared" si="4"/>
        <v>3305788</v>
      </c>
      <c r="K40" s="41">
        <f t="shared" si="3"/>
        <v>3497931</v>
      </c>
    </row>
    <row r="41" spans="1:11" ht="11.25" customHeight="1">
      <c r="A41" s="98" t="s">
        <v>45</v>
      </c>
      <c r="B41" s="40">
        <v>72606</v>
      </c>
      <c r="C41" s="40">
        <v>2345</v>
      </c>
      <c r="D41" s="99">
        <v>1560504</v>
      </c>
      <c r="E41" s="98">
        <f t="shared" si="0"/>
        <v>1635455</v>
      </c>
      <c r="F41" s="40">
        <v>130528</v>
      </c>
      <c r="G41" s="100">
        <v>1868246</v>
      </c>
      <c r="H41" s="41">
        <f t="shared" si="1"/>
        <v>1998774</v>
      </c>
      <c r="I41" s="41">
        <f t="shared" si="2"/>
        <v>205479</v>
      </c>
      <c r="J41" s="41">
        <f t="shared" si="4"/>
        <v>3428750</v>
      </c>
      <c r="K41" s="41">
        <f t="shared" si="3"/>
        <v>3634229</v>
      </c>
    </row>
    <row r="42" spans="1:11" ht="11.25" customHeight="1">
      <c r="A42" s="98" t="s">
        <v>46</v>
      </c>
      <c r="B42" s="40">
        <v>16453</v>
      </c>
      <c r="C42" s="40">
        <v>99</v>
      </c>
      <c r="D42" s="99">
        <v>417208</v>
      </c>
      <c r="E42" s="98">
        <f t="shared" si="0"/>
        <v>433760</v>
      </c>
      <c r="F42" s="40">
        <v>10</v>
      </c>
      <c r="G42" s="100">
        <v>121</v>
      </c>
      <c r="H42" s="41">
        <f t="shared" si="1"/>
        <v>131</v>
      </c>
      <c r="I42" s="41">
        <f t="shared" si="2"/>
        <v>16562</v>
      </c>
      <c r="J42" s="41">
        <f t="shared" si="4"/>
        <v>417329</v>
      </c>
      <c r="K42" s="41">
        <f t="shared" si="3"/>
        <v>433891</v>
      </c>
    </row>
    <row r="43" spans="1:11" ht="11.25" customHeight="1">
      <c r="A43" s="98" t="s">
        <v>47</v>
      </c>
      <c r="B43" s="40"/>
      <c r="C43" s="40">
        <v>379</v>
      </c>
      <c r="D43" s="99">
        <v>1234</v>
      </c>
      <c r="E43" s="98">
        <f t="shared" si="0"/>
        <v>1613</v>
      </c>
      <c r="F43" s="40">
        <v>9</v>
      </c>
      <c r="G43" s="100">
        <v>55</v>
      </c>
      <c r="H43" s="41">
        <f t="shared" si="1"/>
        <v>64</v>
      </c>
      <c r="I43" s="41">
        <f t="shared" si="2"/>
        <v>388</v>
      </c>
      <c r="J43" s="41">
        <f t="shared" si="4"/>
        <v>1289</v>
      </c>
      <c r="K43" s="41">
        <f t="shared" si="3"/>
        <v>1677</v>
      </c>
    </row>
    <row r="44" spans="1:11" ht="11.25" customHeight="1">
      <c r="A44" s="98" t="s">
        <v>48</v>
      </c>
      <c r="B44" s="40">
        <v>2353</v>
      </c>
      <c r="C44" s="40">
        <v>190</v>
      </c>
      <c r="D44" s="99">
        <v>10722</v>
      </c>
      <c r="E44" s="98">
        <f t="shared" si="0"/>
        <v>13265</v>
      </c>
      <c r="F44" s="40">
        <v>418</v>
      </c>
      <c r="G44" s="100">
        <v>1128</v>
      </c>
      <c r="H44" s="41">
        <f t="shared" si="1"/>
        <v>1546</v>
      </c>
      <c r="I44" s="41">
        <f t="shared" si="2"/>
        <v>2961</v>
      </c>
      <c r="J44" s="41">
        <f t="shared" si="4"/>
        <v>11850</v>
      </c>
      <c r="K44" s="41">
        <f t="shared" si="3"/>
        <v>14811</v>
      </c>
    </row>
    <row r="45" spans="1:11" ht="11.25" customHeight="1">
      <c r="A45" s="98" t="s">
        <v>49</v>
      </c>
      <c r="B45" s="40">
        <v>8449</v>
      </c>
      <c r="C45" s="40">
        <v>21301</v>
      </c>
      <c r="D45" s="99">
        <v>153238</v>
      </c>
      <c r="E45" s="98">
        <f t="shared" si="0"/>
        <v>182988</v>
      </c>
      <c r="F45" s="40">
        <v>2037</v>
      </c>
      <c r="G45" s="100">
        <v>12585</v>
      </c>
      <c r="H45" s="41">
        <f t="shared" si="1"/>
        <v>14622</v>
      </c>
      <c r="I45" s="41">
        <f t="shared" si="2"/>
        <v>31787</v>
      </c>
      <c r="J45" s="41">
        <f t="shared" si="4"/>
        <v>165823</v>
      </c>
      <c r="K45" s="41">
        <f t="shared" si="3"/>
        <v>197610</v>
      </c>
    </row>
    <row r="46" spans="1:11" ht="11.25" customHeight="1">
      <c r="A46" s="98" t="s">
        <v>50</v>
      </c>
      <c r="B46" s="40">
        <v>38683</v>
      </c>
      <c r="C46" s="40"/>
      <c r="D46" s="99">
        <v>179771</v>
      </c>
      <c r="E46" s="98">
        <f t="shared" si="0"/>
        <v>218454</v>
      </c>
      <c r="F46" s="40">
        <v>82</v>
      </c>
      <c r="G46" s="100">
        <v>4378</v>
      </c>
      <c r="H46" s="41">
        <f t="shared" si="1"/>
        <v>4460</v>
      </c>
      <c r="I46" s="41">
        <f t="shared" si="2"/>
        <v>38765</v>
      </c>
      <c r="J46" s="41">
        <f t="shared" si="4"/>
        <v>184149</v>
      </c>
      <c r="K46" s="41">
        <f t="shared" si="3"/>
        <v>222914</v>
      </c>
    </row>
    <row r="47" spans="1:11" ht="11.25" customHeight="1">
      <c r="A47" s="98" t="s">
        <v>51</v>
      </c>
      <c r="B47" s="40"/>
      <c r="C47" s="40"/>
      <c r="D47" s="99">
        <v>6175</v>
      </c>
      <c r="E47" s="98">
        <f t="shared" si="0"/>
        <v>6175</v>
      </c>
      <c r="F47" s="40"/>
      <c r="G47" s="100">
        <v>744</v>
      </c>
      <c r="H47" s="41">
        <f t="shared" si="1"/>
        <v>744</v>
      </c>
      <c r="I47" s="41">
        <f t="shared" si="2"/>
        <v>0</v>
      </c>
      <c r="J47" s="41">
        <f t="shared" si="4"/>
        <v>6919</v>
      </c>
      <c r="K47" s="41">
        <f t="shared" si="3"/>
        <v>6919</v>
      </c>
    </row>
    <row r="48" spans="1:11" ht="11.25" customHeight="1">
      <c r="A48" s="98" t="s">
        <v>52</v>
      </c>
      <c r="B48" s="40"/>
      <c r="C48" s="40"/>
      <c r="D48" s="99">
        <v>0</v>
      </c>
      <c r="E48" s="98">
        <f t="shared" si="0"/>
        <v>0</v>
      </c>
      <c r="F48" s="40"/>
      <c r="G48" s="100">
        <v>85</v>
      </c>
      <c r="H48" s="41">
        <f t="shared" si="1"/>
        <v>85</v>
      </c>
      <c r="I48" s="41">
        <f t="shared" si="2"/>
        <v>0</v>
      </c>
      <c r="J48" s="41">
        <f t="shared" si="4"/>
        <v>85</v>
      </c>
      <c r="K48" s="41">
        <f t="shared" si="3"/>
        <v>85</v>
      </c>
    </row>
    <row r="49" spans="1:11" ht="11.25" customHeight="1">
      <c r="A49" s="98" t="s">
        <v>53</v>
      </c>
      <c r="B49" s="40">
        <v>39392</v>
      </c>
      <c r="C49" s="40">
        <v>296</v>
      </c>
      <c r="D49" s="99">
        <v>326941</v>
      </c>
      <c r="E49" s="98">
        <f t="shared" si="0"/>
        <v>366629</v>
      </c>
      <c r="F49" s="40">
        <v>1925</v>
      </c>
      <c r="G49" s="100">
        <v>16338</v>
      </c>
      <c r="H49" s="41">
        <f t="shared" si="1"/>
        <v>18263</v>
      </c>
      <c r="I49" s="41">
        <f t="shared" si="2"/>
        <v>41613</v>
      </c>
      <c r="J49" s="41">
        <f t="shared" si="4"/>
        <v>343279</v>
      </c>
      <c r="K49" s="41">
        <f t="shared" si="3"/>
        <v>384892</v>
      </c>
    </row>
    <row r="50" spans="1:11" ht="11.25" customHeight="1">
      <c r="A50" s="98" t="s">
        <v>54</v>
      </c>
      <c r="B50" s="40"/>
      <c r="C50" s="40">
        <v>29</v>
      </c>
      <c r="D50" s="99">
        <v>187</v>
      </c>
      <c r="E50" s="98">
        <f t="shared" si="0"/>
        <v>216</v>
      </c>
      <c r="F50" s="40">
        <v>14</v>
      </c>
      <c r="G50" s="100">
        <v>100</v>
      </c>
      <c r="H50" s="41">
        <f t="shared" si="1"/>
        <v>114</v>
      </c>
      <c r="I50" s="41">
        <f t="shared" si="2"/>
        <v>43</v>
      </c>
      <c r="J50" s="41">
        <f t="shared" si="4"/>
        <v>287</v>
      </c>
      <c r="K50" s="41">
        <f t="shared" si="3"/>
        <v>330</v>
      </c>
    </row>
    <row r="51" spans="1:11" ht="11.25" customHeight="1">
      <c r="A51" s="98" t="s">
        <v>55</v>
      </c>
      <c r="B51" s="40">
        <v>43843</v>
      </c>
      <c r="C51" s="40">
        <v>8184</v>
      </c>
      <c r="D51" s="99">
        <v>405624</v>
      </c>
      <c r="E51" s="98">
        <f t="shared" si="0"/>
        <v>457651</v>
      </c>
      <c r="F51" s="40">
        <v>2625</v>
      </c>
      <c r="G51" s="100">
        <v>19576</v>
      </c>
      <c r="H51" s="41">
        <f t="shared" si="1"/>
        <v>22201</v>
      </c>
      <c r="I51" s="41">
        <f t="shared" si="2"/>
        <v>54652</v>
      </c>
      <c r="J51" s="41">
        <f t="shared" si="4"/>
        <v>425200</v>
      </c>
      <c r="K51" s="41">
        <f t="shared" si="3"/>
        <v>479852</v>
      </c>
    </row>
    <row r="52" spans="1:11" ht="11.25" customHeight="1">
      <c r="A52" s="98" t="s">
        <v>56</v>
      </c>
      <c r="B52" s="40"/>
      <c r="C52" s="40"/>
      <c r="D52" s="99">
        <v>0</v>
      </c>
      <c r="E52" s="98">
        <f t="shared" si="0"/>
        <v>0</v>
      </c>
      <c r="F52" s="40"/>
      <c r="G52" s="100">
        <v>0</v>
      </c>
      <c r="H52" s="41">
        <f t="shared" si="1"/>
        <v>0</v>
      </c>
      <c r="I52" s="41">
        <f t="shared" si="2"/>
        <v>0</v>
      </c>
      <c r="J52" s="41">
        <f t="shared" si="4"/>
        <v>0</v>
      </c>
      <c r="K52" s="41">
        <f t="shared" si="3"/>
        <v>0</v>
      </c>
    </row>
    <row r="53" spans="1:11" ht="11.25" customHeight="1">
      <c r="A53" s="98" t="s">
        <v>57</v>
      </c>
      <c r="B53" s="40"/>
      <c r="C53" s="40"/>
      <c r="D53" s="99">
        <v>0</v>
      </c>
      <c r="E53" s="98">
        <f t="shared" si="0"/>
        <v>0</v>
      </c>
      <c r="F53" s="40"/>
      <c r="G53" s="100">
        <v>0</v>
      </c>
      <c r="H53" s="41">
        <f t="shared" si="1"/>
        <v>0</v>
      </c>
      <c r="I53" s="41">
        <f t="shared" si="2"/>
        <v>0</v>
      </c>
      <c r="J53" s="41">
        <f t="shared" si="4"/>
        <v>0</v>
      </c>
      <c r="K53" s="41">
        <f t="shared" si="3"/>
        <v>0</v>
      </c>
    </row>
    <row r="54" spans="1:11" ht="11.25" customHeight="1">
      <c r="A54" s="98" t="s">
        <v>58</v>
      </c>
      <c r="B54" s="40"/>
      <c r="C54" s="40"/>
      <c r="D54" s="99">
        <v>0</v>
      </c>
      <c r="E54" s="98">
        <f t="shared" si="0"/>
        <v>0</v>
      </c>
      <c r="F54" s="40"/>
      <c r="G54" s="100">
        <v>0</v>
      </c>
      <c r="H54" s="41">
        <f t="shared" si="1"/>
        <v>0</v>
      </c>
      <c r="I54" s="41">
        <f t="shared" si="2"/>
        <v>0</v>
      </c>
      <c r="J54" s="41">
        <f t="shared" si="4"/>
        <v>0</v>
      </c>
      <c r="K54" s="41">
        <f t="shared" si="3"/>
        <v>0</v>
      </c>
    </row>
    <row r="55" spans="1:11" ht="11.25" customHeight="1">
      <c r="A55" s="98" t="s">
        <v>59</v>
      </c>
      <c r="B55" s="40">
        <v>83814</v>
      </c>
      <c r="C55" s="40">
        <v>152527</v>
      </c>
      <c r="D55" s="99">
        <v>1591825</v>
      </c>
      <c r="E55" s="98">
        <f t="shared" si="0"/>
        <v>1828166</v>
      </c>
      <c r="F55" s="40">
        <v>57429</v>
      </c>
      <c r="G55" s="100">
        <v>370090</v>
      </c>
      <c r="H55" s="41">
        <f t="shared" si="1"/>
        <v>427519</v>
      </c>
      <c r="I55" s="41">
        <f t="shared" si="2"/>
        <v>293770</v>
      </c>
      <c r="J55" s="41">
        <f t="shared" si="4"/>
        <v>1961915</v>
      </c>
      <c r="K55" s="41">
        <f t="shared" si="3"/>
        <v>2255685</v>
      </c>
    </row>
    <row r="56" spans="1:11" ht="11.25" customHeight="1">
      <c r="A56" s="98" t="s">
        <v>60</v>
      </c>
      <c r="B56" s="40">
        <v>4051</v>
      </c>
      <c r="C56" s="40">
        <v>2942</v>
      </c>
      <c r="D56" s="99">
        <v>44197</v>
      </c>
      <c r="E56" s="98">
        <f t="shared" si="0"/>
        <v>51190</v>
      </c>
      <c r="F56" s="40">
        <v>4923</v>
      </c>
      <c r="G56" s="100">
        <v>14999</v>
      </c>
      <c r="H56" s="41">
        <f t="shared" si="1"/>
        <v>19922</v>
      </c>
      <c r="I56" s="41">
        <f t="shared" si="2"/>
        <v>11916</v>
      </c>
      <c r="J56" s="41">
        <f t="shared" si="4"/>
        <v>59196</v>
      </c>
      <c r="K56" s="41">
        <f t="shared" si="3"/>
        <v>71112</v>
      </c>
    </row>
    <row r="57" spans="1:11" ht="11.25" customHeight="1">
      <c r="A57" s="98" t="s">
        <v>61</v>
      </c>
      <c r="B57" s="40">
        <v>18999</v>
      </c>
      <c r="C57" s="40">
        <v>56027</v>
      </c>
      <c r="D57" s="99">
        <v>540652</v>
      </c>
      <c r="E57" s="98">
        <f t="shared" si="0"/>
        <v>615678</v>
      </c>
      <c r="F57" s="40">
        <v>61229</v>
      </c>
      <c r="G57" s="100">
        <v>467634</v>
      </c>
      <c r="H57" s="41">
        <f t="shared" si="1"/>
        <v>528863</v>
      </c>
      <c r="I57" s="41">
        <f t="shared" si="2"/>
        <v>136255</v>
      </c>
      <c r="J57" s="41">
        <f t="shared" si="4"/>
        <v>1008286</v>
      </c>
      <c r="K57" s="41">
        <f t="shared" si="3"/>
        <v>1144541</v>
      </c>
    </row>
    <row r="58" spans="1:11" ht="11.25" customHeight="1">
      <c r="A58" s="98" t="s">
        <v>62</v>
      </c>
      <c r="B58" s="40">
        <v>458713</v>
      </c>
      <c r="C58" s="40">
        <v>961</v>
      </c>
      <c r="D58" s="99">
        <v>3097858</v>
      </c>
      <c r="E58" s="98">
        <f t="shared" si="0"/>
        <v>3557532</v>
      </c>
      <c r="F58" s="40">
        <v>20152</v>
      </c>
      <c r="G58" s="100">
        <v>122978</v>
      </c>
      <c r="H58" s="41">
        <f t="shared" si="1"/>
        <v>143130</v>
      </c>
      <c r="I58" s="41">
        <f t="shared" si="2"/>
        <v>479826</v>
      </c>
      <c r="J58" s="41">
        <f t="shared" si="4"/>
        <v>3220836</v>
      </c>
      <c r="K58" s="41">
        <f t="shared" si="3"/>
        <v>3700662</v>
      </c>
    </row>
    <row r="59" spans="1:11" ht="11.25" customHeight="1">
      <c r="A59" s="98" t="s">
        <v>63</v>
      </c>
      <c r="B59" s="40">
        <v>50627</v>
      </c>
      <c r="C59" s="40">
        <v>298004</v>
      </c>
      <c r="D59" s="99">
        <v>1933157</v>
      </c>
      <c r="E59" s="98">
        <f t="shared" si="0"/>
        <v>2281788</v>
      </c>
      <c r="F59" s="40">
        <v>88282</v>
      </c>
      <c r="G59" s="100">
        <v>751878</v>
      </c>
      <c r="H59" s="41">
        <f t="shared" si="1"/>
        <v>840160</v>
      </c>
      <c r="I59" s="41">
        <f t="shared" si="2"/>
        <v>436913</v>
      </c>
      <c r="J59" s="41">
        <f t="shared" si="4"/>
        <v>2685035</v>
      </c>
      <c r="K59" s="41">
        <f t="shared" si="3"/>
        <v>3121948</v>
      </c>
    </row>
    <row r="60" spans="1:11" ht="11.25" customHeight="1">
      <c r="A60" s="98" t="s">
        <v>64</v>
      </c>
      <c r="B60" s="40"/>
      <c r="C60" s="40"/>
      <c r="D60" s="99">
        <v>4</v>
      </c>
      <c r="E60" s="98">
        <f t="shared" si="0"/>
        <v>4</v>
      </c>
      <c r="F60" s="40"/>
      <c r="G60" s="100">
        <v>0</v>
      </c>
      <c r="H60" s="41">
        <f t="shared" si="1"/>
        <v>0</v>
      </c>
      <c r="I60" s="41">
        <f t="shared" si="2"/>
        <v>0</v>
      </c>
      <c r="J60" s="41">
        <f t="shared" si="4"/>
        <v>4</v>
      </c>
      <c r="K60" s="41">
        <f t="shared" si="3"/>
        <v>4</v>
      </c>
    </row>
    <row r="61" spans="1:11" ht="11.25" customHeight="1">
      <c r="A61" s="98" t="s">
        <v>65</v>
      </c>
      <c r="B61" s="40">
        <v>1147</v>
      </c>
      <c r="C61" s="40">
        <v>173</v>
      </c>
      <c r="D61" s="99">
        <v>7814</v>
      </c>
      <c r="E61" s="98">
        <f t="shared" si="0"/>
        <v>9134</v>
      </c>
      <c r="F61" s="40">
        <v>277</v>
      </c>
      <c r="G61" s="100">
        <v>820</v>
      </c>
      <c r="H61" s="41">
        <f t="shared" si="1"/>
        <v>1097</v>
      </c>
      <c r="I61" s="41">
        <f t="shared" si="2"/>
        <v>1597</v>
      </c>
      <c r="J61" s="41">
        <f t="shared" si="4"/>
        <v>8634</v>
      </c>
      <c r="K61" s="41">
        <f t="shared" si="3"/>
        <v>10231</v>
      </c>
    </row>
    <row r="62" spans="1:11" ht="11.25" customHeight="1">
      <c r="A62" s="98" t="s">
        <v>66</v>
      </c>
      <c r="B62" s="40">
        <v>46180</v>
      </c>
      <c r="C62" s="40">
        <v>123</v>
      </c>
      <c r="D62" s="99">
        <v>248433</v>
      </c>
      <c r="E62" s="98">
        <f t="shared" si="0"/>
        <v>294736</v>
      </c>
      <c r="F62" s="40">
        <v>1107</v>
      </c>
      <c r="G62" s="100">
        <v>5303</v>
      </c>
      <c r="H62" s="41">
        <f t="shared" si="1"/>
        <v>6410</v>
      </c>
      <c r="I62" s="41">
        <f t="shared" si="2"/>
        <v>47410</v>
      </c>
      <c r="J62" s="41">
        <f t="shared" si="4"/>
        <v>253736</v>
      </c>
      <c r="K62" s="41">
        <f t="shared" si="3"/>
        <v>301146</v>
      </c>
    </row>
    <row r="63" spans="1:11" ht="11.25" customHeight="1">
      <c r="A63" s="98" t="s">
        <v>67</v>
      </c>
      <c r="B63" s="40">
        <v>1286</v>
      </c>
      <c r="C63" s="40">
        <v>192</v>
      </c>
      <c r="D63" s="99">
        <v>3853</v>
      </c>
      <c r="E63" s="98">
        <f t="shared" si="0"/>
        <v>5331</v>
      </c>
      <c r="F63" s="40">
        <v>132</v>
      </c>
      <c r="G63" s="100">
        <v>786</v>
      </c>
      <c r="H63" s="41">
        <f t="shared" si="1"/>
        <v>918</v>
      </c>
      <c r="I63" s="41">
        <f t="shared" si="2"/>
        <v>1610</v>
      </c>
      <c r="J63" s="41">
        <f t="shared" si="4"/>
        <v>4639</v>
      </c>
      <c r="K63" s="41">
        <f t="shared" si="3"/>
        <v>6249</v>
      </c>
    </row>
    <row r="64" spans="1:11" ht="11.25" customHeight="1">
      <c r="A64" s="98" t="s">
        <v>68</v>
      </c>
      <c r="B64" s="40">
        <v>4602</v>
      </c>
      <c r="C64" s="40">
        <v>56</v>
      </c>
      <c r="D64" s="99">
        <v>29337</v>
      </c>
      <c r="E64" s="98">
        <f t="shared" si="0"/>
        <v>33995</v>
      </c>
      <c r="F64" s="40">
        <v>74</v>
      </c>
      <c r="G64" s="100">
        <v>356</v>
      </c>
      <c r="H64" s="41">
        <f t="shared" si="1"/>
        <v>430</v>
      </c>
      <c r="I64" s="41">
        <f t="shared" si="2"/>
        <v>4732</v>
      </c>
      <c r="J64" s="41">
        <f t="shared" si="4"/>
        <v>29693</v>
      </c>
      <c r="K64" s="41">
        <f t="shared" si="3"/>
        <v>34425</v>
      </c>
    </row>
    <row r="65" spans="1:11" ht="11.25" customHeight="1">
      <c r="A65" s="98" t="s">
        <v>69</v>
      </c>
      <c r="B65" s="40">
        <v>1050</v>
      </c>
      <c r="C65" s="40">
        <v>911</v>
      </c>
      <c r="D65" s="99">
        <v>27743</v>
      </c>
      <c r="E65" s="98">
        <f t="shared" si="0"/>
        <v>29704</v>
      </c>
      <c r="F65" s="40">
        <v>509</v>
      </c>
      <c r="G65" s="100">
        <v>14402</v>
      </c>
      <c r="H65" s="41">
        <f t="shared" si="1"/>
        <v>14911</v>
      </c>
      <c r="I65" s="41">
        <f t="shared" si="2"/>
        <v>2470</v>
      </c>
      <c r="J65" s="41">
        <f t="shared" si="4"/>
        <v>42145</v>
      </c>
      <c r="K65" s="41">
        <f t="shared" si="3"/>
        <v>44615</v>
      </c>
    </row>
    <row r="66" spans="1:11" ht="11.25" customHeight="1">
      <c r="A66" s="98" t="s">
        <v>70</v>
      </c>
      <c r="B66" s="40">
        <v>12676</v>
      </c>
      <c r="C66" s="40">
        <v>2232</v>
      </c>
      <c r="D66" s="99">
        <v>105505</v>
      </c>
      <c r="E66" s="98">
        <f t="shared" si="0"/>
        <v>120413</v>
      </c>
      <c r="F66" s="40">
        <v>1536</v>
      </c>
      <c r="G66" s="100">
        <v>17144</v>
      </c>
      <c r="H66" s="41">
        <f t="shared" si="1"/>
        <v>18680</v>
      </c>
      <c r="I66" s="41">
        <f t="shared" si="2"/>
        <v>16444</v>
      </c>
      <c r="J66" s="41">
        <f t="shared" si="4"/>
        <v>122649</v>
      </c>
      <c r="K66" s="41">
        <f t="shared" si="3"/>
        <v>139093</v>
      </c>
    </row>
    <row r="67" spans="1:11" ht="11.25" customHeight="1">
      <c r="A67" s="98" t="s">
        <v>71</v>
      </c>
      <c r="B67" s="40">
        <v>1151</v>
      </c>
      <c r="C67" s="40">
        <v>363</v>
      </c>
      <c r="D67" s="99">
        <v>10199</v>
      </c>
      <c r="E67" s="98">
        <f t="shared" si="0"/>
        <v>11713</v>
      </c>
      <c r="F67" s="40">
        <v>356</v>
      </c>
      <c r="G67" s="100">
        <v>2991</v>
      </c>
      <c r="H67" s="41">
        <f t="shared" si="1"/>
        <v>3347</v>
      </c>
      <c r="I67" s="41">
        <f t="shared" si="2"/>
        <v>1870</v>
      </c>
      <c r="J67" s="41">
        <f t="shared" si="4"/>
        <v>13190</v>
      </c>
      <c r="K67" s="41">
        <f t="shared" si="3"/>
        <v>15060</v>
      </c>
    </row>
    <row r="68" spans="1:11" ht="11.25" customHeight="1">
      <c r="A68" s="98" t="s">
        <v>72</v>
      </c>
      <c r="B68" s="40"/>
      <c r="C68" s="40"/>
      <c r="D68" s="99">
        <v>0</v>
      </c>
      <c r="E68" s="98">
        <f t="shared" si="0"/>
        <v>0</v>
      </c>
      <c r="F68" s="40"/>
      <c r="G68" s="100">
        <v>0</v>
      </c>
      <c r="H68" s="41">
        <f t="shared" si="1"/>
        <v>0</v>
      </c>
      <c r="I68" s="41">
        <f t="shared" si="2"/>
        <v>0</v>
      </c>
      <c r="J68" s="41">
        <f t="shared" si="4"/>
        <v>0</v>
      </c>
      <c r="K68" s="41">
        <f t="shared" si="3"/>
        <v>0</v>
      </c>
    </row>
    <row r="69" spans="1:11" ht="11.25" customHeight="1">
      <c r="A69" s="98" t="s">
        <v>73</v>
      </c>
      <c r="B69" s="40">
        <v>33217</v>
      </c>
      <c r="C69" s="40">
        <v>6234</v>
      </c>
      <c r="D69" s="99">
        <v>235024</v>
      </c>
      <c r="E69" s="98">
        <f t="shared" si="0"/>
        <v>274475</v>
      </c>
      <c r="F69" s="40">
        <v>7507</v>
      </c>
      <c r="G69" s="100">
        <v>45932</v>
      </c>
      <c r="H69" s="41">
        <f t="shared" si="1"/>
        <v>53439</v>
      </c>
      <c r="I69" s="41">
        <f t="shared" si="2"/>
        <v>46958</v>
      </c>
      <c r="J69" s="41">
        <f t="shared" si="4"/>
        <v>280956</v>
      </c>
      <c r="K69" s="41">
        <f t="shared" si="3"/>
        <v>327914</v>
      </c>
    </row>
    <row r="70" spans="1:11" ht="11.25" customHeight="1">
      <c r="A70" s="98" t="s">
        <v>74</v>
      </c>
      <c r="B70" s="40">
        <v>209</v>
      </c>
      <c r="C70" s="40">
        <v>13</v>
      </c>
      <c r="D70" s="99">
        <v>2260</v>
      </c>
      <c r="E70" s="98">
        <f t="shared" si="0"/>
        <v>2482</v>
      </c>
      <c r="F70" s="40">
        <v>6</v>
      </c>
      <c r="G70" s="100">
        <v>244</v>
      </c>
      <c r="H70" s="41">
        <f t="shared" si="1"/>
        <v>250</v>
      </c>
      <c r="I70" s="41">
        <f t="shared" si="2"/>
        <v>228</v>
      </c>
      <c r="J70" s="41">
        <f t="shared" si="4"/>
        <v>2504</v>
      </c>
      <c r="K70" s="41">
        <f t="shared" si="3"/>
        <v>2732</v>
      </c>
    </row>
    <row r="71" spans="1:11" ht="11.25" customHeight="1">
      <c r="A71" s="98" t="s">
        <v>75</v>
      </c>
      <c r="B71" s="40">
        <v>13883</v>
      </c>
      <c r="C71" s="40">
        <v>3732</v>
      </c>
      <c r="D71" s="99">
        <v>124875</v>
      </c>
      <c r="E71" s="98">
        <f t="shared" si="0"/>
        <v>142490</v>
      </c>
      <c r="F71" s="40">
        <v>3763</v>
      </c>
      <c r="G71" s="100">
        <v>26426</v>
      </c>
      <c r="H71" s="41">
        <f t="shared" si="1"/>
        <v>30189</v>
      </c>
      <c r="I71" s="41">
        <f t="shared" si="2"/>
        <v>21378</v>
      </c>
      <c r="J71" s="41">
        <f t="shared" si="4"/>
        <v>151301</v>
      </c>
      <c r="K71" s="41">
        <f t="shared" si="3"/>
        <v>172679</v>
      </c>
    </row>
    <row r="72" spans="1:11" ht="11.25" customHeight="1">
      <c r="A72" s="98" t="s">
        <v>76</v>
      </c>
      <c r="B72" s="40">
        <v>13053</v>
      </c>
      <c r="C72" s="40">
        <v>614</v>
      </c>
      <c r="D72" s="99">
        <v>85193</v>
      </c>
      <c r="E72" s="98">
        <f t="shared" si="0"/>
        <v>98860</v>
      </c>
      <c r="F72" s="40">
        <v>1920</v>
      </c>
      <c r="G72" s="100">
        <v>21083</v>
      </c>
      <c r="H72" s="41">
        <f t="shared" si="1"/>
        <v>23003</v>
      </c>
      <c r="I72" s="41">
        <f t="shared" si="2"/>
        <v>15587</v>
      </c>
      <c r="J72" s="41">
        <f t="shared" si="4"/>
        <v>106276</v>
      </c>
      <c r="K72" s="41">
        <f t="shared" si="3"/>
        <v>121863</v>
      </c>
    </row>
    <row r="73" spans="1:11" ht="11.25" customHeight="1">
      <c r="A73" s="98" t="s">
        <v>77</v>
      </c>
      <c r="B73" s="40"/>
      <c r="C73" s="40">
        <v>7</v>
      </c>
      <c r="D73" s="99">
        <v>78</v>
      </c>
      <c r="E73" s="98">
        <f t="shared" si="0"/>
        <v>85</v>
      </c>
      <c r="F73" s="40"/>
      <c r="G73" s="100">
        <v>0</v>
      </c>
      <c r="H73" s="41">
        <f t="shared" si="1"/>
        <v>0</v>
      </c>
      <c r="I73" s="41">
        <f t="shared" si="2"/>
        <v>7</v>
      </c>
      <c r="J73" s="41">
        <f t="shared" si="4"/>
        <v>78</v>
      </c>
      <c r="K73" s="41">
        <f t="shared" si="3"/>
        <v>85</v>
      </c>
    </row>
    <row r="74" spans="1:11" ht="11.25" customHeight="1">
      <c r="A74" s="98" t="s">
        <v>78</v>
      </c>
      <c r="B74" s="40">
        <v>52719</v>
      </c>
      <c r="C74" s="40">
        <v>5206</v>
      </c>
      <c r="D74" s="99">
        <v>282401</v>
      </c>
      <c r="E74" s="98">
        <f t="shared" si="0"/>
        <v>340326</v>
      </c>
      <c r="F74" s="40">
        <v>4003</v>
      </c>
      <c r="G74" s="100">
        <v>17882</v>
      </c>
      <c r="H74" s="41">
        <f t="shared" si="1"/>
        <v>21885</v>
      </c>
      <c r="I74" s="41">
        <f t="shared" si="2"/>
        <v>61928</v>
      </c>
      <c r="J74" s="41">
        <f t="shared" si="4"/>
        <v>300283</v>
      </c>
      <c r="K74" s="41">
        <f t="shared" si="3"/>
        <v>362211</v>
      </c>
    </row>
    <row r="75" spans="1:11" ht="11.25" customHeight="1">
      <c r="A75" s="98" t="s">
        <v>79</v>
      </c>
      <c r="B75" s="40"/>
      <c r="C75" s="40"/>
      <c r="D75" s="99">
        <v>0</v>
      </c>
      <c r="E75" s="98">
        <f t="shared" si="0"/>
        <v>0</v>
      </c>
      <c r="F75" s="40"/>
      <c r="G75" s="100">
        <v>0</v>
      </c>
      <c r="H75" s="41">
        <f t="shared" si="1"/>
        <v>0</v>
      </c>
      <c r="I75" s="41">
        <f t="shared" si="2"/>
        <v>0</v>
      </c>
      <c r="J75" s="41">
        <f t="shared" si="4"/>
        <v>0</v>
      </c>
      <c r="K75" s="41">
        <f t="shared" si="3"/>
        <v>0</v>
      </c>
    </row>
    <row r="76" spans="1:11" ht="11.25" customHeight="1">
      <c r="A76" s="98" t="s">
        <v>80</v>
      </c>
      <c r="B76" s="40">
        <v>52148</v>
      </c>
      <c r="C76" s="40"/>
      <c r="D76" s="99">
        <v>998140</v>
      </c>
      <c r="E76" s="98">
        <f t="shared" si="0"/>
        <v>1050288</v>
      </c>
      <c r="F76" s="40">
        <v>754</v>
      </c>
      <c r="G76" s="100">
        <v>60797</v>
      </c>
      <c r="H76" s="41">
        <f t="shared" si="1"/>
        <v>61551</v>
      </c>
      <c r="I76" s="41">
        <f t="shared" si="2"/>
        <v>52902</v>
      </c>
      <c r="J76" s="41">
        <f t="shared" si="4"/>
        <v>1058937</v>
      </c>
      <c r="K76" s="41">
        <f t="shared" si="3"/>
        <v>1111839</v>
      </c>
    </row>
    <row r="77" spans="1:11" ht="11.25" customHeight="1">
      <c r="A77" s="98" t="s">
        <v>81</v>
      </c>
      <c r="B77" s="40">
        <v>121</v>
      </c>
      <c r="C77" s="40">
        <v>65</v>
      </c>
      <c r="D77" s="99">
        <v>1615</v>
      </c>
      <c r="E77" s="98">
        <f t="shared" si="0"/>
        <v>1801</v>
      </c>
      <c r="F77" s="40">
        <v>3</v>
      </c>
      <c r="G77" s="100">
        <v>118</v>
      </c>
      <c r="H77" s="41">
        <f t="shared" si="1"/>
        <v>121</v>
      </c>
      <c r="I77" s="41">
        <f t="shared" si="2"/>
        <v>189</v>
      </c>
      <c r="J77" s="41">
        <f t="shared" si="4"/>
        <v>1733</v>
      </c>
      <c r="K77" s="41">
        <f t="shared" si="3"/>
        <v>1922</v>
      </c>
    </row>
    <row r="78" spans="1:11" ht="11.25" customHeight="1">
      <c r="A78" s="98" t="s">
        <v>82</v>
      </c>
      <c r="B78" s="40"/>
      <c r="C78" s="40"/>
      <c r="D78" s="99">
        <v>0</v>
      </c>
      <c r="E78" s="98">
        <f t="shared" si="0"/>
        <v>0</v>
      </c>
      <c r="F78" s="40"/>
      <c r="G78" s="100">
        <v>0</v>
      </c>
      <c r="H78" s="41">
        <f t="shared" si="1"/>
        <v>0</v>
      </c>
      <c r="I78" s="41">
        <f t="shared" si="2"/>
        <v>0</v>
      </c>
      <c r="J78" s="41">
        <f t="shared" si="4"/>
        <v>0</v>
      </c>
      <c r="K78" s="41">
        <f t="shared" si="3"/>
        <v>0</v>
      </c>
    </row>
    <row r="79" spans="1:11" ht="11.25" customHeight="1">
      <c r="A79" s="98" t="s">
        <v>83</v>
      </c>
      <c r="B79" s="40">
        <v>186</v>
      </c>
      <c r="C79" s="40"/>
      <c r="D79" s="99">
        <v>1331</v>
      </c>
      <c r="E79" s="98">
        <f t="shared" si="0"/>
        <v>1517</v>
      </c>
      <c r="F79" s="40">
        <v>225</v>
      </c>
      <c r="G79" s="100">
        <v>843</v>
      </c>
      <c r="H79" s="41">
        <f t="shared" si="1"/>
        <v>1068</v>
      </c>
      <c r="I79" s="41">
        <f t="shared" si="2"/>
        <v>411</v>
      </c>
      <c r="J79" s="41">
        <f t="shared" si="4"/>
        <v>2174</v>
      </c>
      <c r="K79" s="41">
        <f t="shared" si="3"/>
        <v>2585</v>
      </c>
    </row>
    <row r="80" spans="1:11" ht="11.25" customHeight="1">
      <c r="A80" s="98" t="s">
        <v>84</v>
      </c>
      <c r="B80" s="40"/>
      <c r="C80" s="40">
        <v>125</v>
      </c>
      <c r="D80" s="99">
        <v>467</v>
      </c>
      <c r="E80" s="98">
        <f t="shared" si="0"/>
        <v>592</v>
      </c>
      <c r="F80" s="40">
        <v>90</v>
      </c>
      <c r="G80" s="100">
        <v>402</v>
      </c>
      <c r="H80" s="41">
        <f t="shared" si="1"/>
        <v>492</v>
      </c>
      <c r="I80" s="41">
        <f t="shared" si="2"/>
        <v>215</v>
      </c>
      <c r="J80" s="41">
        <f t="shared" si="4"/>
        <v>869</v>
      </c>
      <c r="K80" s="41">
        <f t="shared" si="3"/>
        <v>1084</v>
      </c>
    </row>
    <row r="81" spans="1:11" ht="11.25" customHeight="1">
      <c r="A81" s="98" t="s">
        <v>85</v>
      </c>
      <c r="B81" s="40"/>
      <c r="C81" s="40"/>
      <c r="D81" s="99">
        <v>0</v>
      </c>
      <c r="E81" s="98">
        <f t="shared" si="0"/>
        <v>0</v>
      </c>
      <c r="F81" s="40"/>
      <c r="G81" s="100">
        <v>0</v>
      </c>
      <c r="H81" s="41">
        <f t="shared" si="1"/>
        <v>0</v>
      </c>
      <c r="I81" s="41">
        <f t="shared" si="2"/>
        <v>0</v>
      </c>
      <c r="J81" s="41">
        <f t="shared" si="4"/>
        <v>0</v>
      </c>
      <c r="K81" s="41">
        <f t="shared" si="3"/>
        <v>0</v>
      </c>
    </row>
    <row r="82" spans="1:11" ht="11.25" customHeight="1">
      <c r="A82" s="98" t="s">
        <v>86</v>
      </c>
      <c r="B82" s="40">
        <v>31</v>
      </c>
      <c r="C82" s="40"/>
      <c r="D82" s="99">
        <v>1309</v>
      </c>
      <c r="E82" s="98">
        <f t="shared" si="0"/>
        <v>1340</v>
      </c>
      <c r="F82" s="40">
        <v>104</v>
      </c>
      <c r="G82" s="100">
        <v>68</v>
      </c>
      <c r="H82" s="41">
        <f t="shared" si="1"/>
        <v>172</v>
      </c>
      <c r="I82" s="41">
        <f t="shared" si="2"/>
        <v>135</v>
      </c>
      <c r="J82" s="41">
        <f t="shared" si="4"/>
        <v>1377</v>
      </c>
      <c r="K82" s="41">
        <f t="shared" si="3"/>
        <v>1512</v>
      </c>
    </row>
    <row r="83" spans="1:11" ht="11.25" customHeight="1">
      <c r="A83" s="98" t="s">
        <v>87</v>
      </c>
      <c r="B83" s="40">
        <v>9014</v>
      </c>
      <c r="C83" s="40">
        <v>176</v>
      </c>
      <c r="D83" s="99">
        <v>100459</v>
      </c>
      <c r="E83" s="98">
        <f t="shared" si="0"/>
        <v>109649</v>
      </c>
      <c r="F83" s="40">
        <v>25</v>
      </c>
      <c r="G83" s="100">
        <v>186</v>
      </c>
      <c r="H83" s="41">
        <f t="shared" si="1"/>
        <v>211</v>
      </c>
      <c r="I83" s="41">
        <f t="shared" si="2"/>
        <v>9215</v>
      </c>
      <c r="J83" s="41">
        <f t="shared" si="4"/>
        <v>100645</v>
      </c>
      <c r="K83" s="41">
        <f t="shared" si="3"/>
        <v>109860</v>
      </c>
    </row>
    <row r="84" spans="1:11" ht="11.25" customHeight="1">
      <c r="A84" s="98" t="s">
        <v>88</v>
      </c>
      <c r="B84" s="40"/>
      <c r="C84" s="40"/>
      <c r="D84" s="99">
        <v>0</v>
      </c>
      <c r="E84" s="98">
        <f t="shared" si="0"/>
        <v>0</v>
      </c>
      <c r="F84" s="40"/>
      <c r="G84" s="100">
        <v>0</v>
      </c>
      <c r="H84" s="41">
        <f t="shared" si="1"/>
        <v>0</v>
      </c>
      <c r="I84" s="41">
        <f t="shared" si="2"/>
        <v>0</v>
      </c>
      <c r="J84" s="41">
        <f t="shared" si="4"/>
        <v>0</v>
      </c>
      <c r="K84" s="41">
        <f t="shared" si="3"/>
        <v>0</v>
      </c>
    </row>
    <row r="85" spans="1:11" ht="11.25" customHeight="1">
      <c r="A85" s="98" t="s">
        <v>89</v>
      </c>
      <c r="B85" s="40"/>
      <c r="C85" s="40"/>
      <c r="D85" s="99">
        <v>0</v>
      </c>
      <c r="E85" s="98">
        <f t="shared" si="0"/>
        <v>0</v>
      </c>
      <c r="F85" s="40"/>
      <c r="G85" s="100">
        <v>0</v>
      </c>
      <c r="H85" s="41">
        <f t="shared" si="1"/>
        <v>0</v>
      </c>
      <c r="I85" s="41">
        <f t="shared" si="2"/>
        <v>0</v>
      </c>
      <c r="J85" s="41">
        <f t="shared" si="4"/>
        <v>0</v>
      </c>
      <c r="K85" s="41">
        <f t="shared" si="3"/>
        <v>0</v>
      </c>
    </row>
    <row r="86" spans="1:11" ht="11.25" customHeight="1">
      <c r="A86" s="98" t="s">
        <v>90</v>
      </c>
      <c r="B86" s="40"/>
      <c r="C86" s="40"/>
      <c r="D86" s="99">
        <v>0</v>
      </c>
      <c r="E86" s="98">
        <f t="shared" si="0"/>
        <v>0</v>
      </c>
      <c r="F86" s="40"/>
      <c r="G86" s="100">
        <v>0</v>
      </c>
      <c r="H86" s="41">
        <f t="shared" si="1"/>
        <v>0</v>
      </c>
      <c r="I86" s="41">
        <f t="shared" si="2"/>
        <v>0</v>
      </c>
      <c r="J86" s="41">
        <f t="shared" si="4"/>
        <v>0</v>
      </c>
      <c r="K86" s="41">
        <f t="shared" si="3"/>
        <v>0</v>
      </c>
    </row>
    <row r="87" spans="1:11" ht="11.25" customHeight="1">
      <c r="A87" s="98" t="s">
        <v>91</v>
      </c>
      <c r="B87" s="40"/>
      <c r="C87" s="40"/>
      <c r="D87" s="99">
        <v>0</v>
      </c>
      <c r="E87" s="98">
        <f t="shared" si="0"/>
        <v>0</v>
      </c>
      <c r="F87" s="40"/>
      <c r="G87" s="100">
        <v>0</v>
      </c>
      <c r="H87" s="41">
        <f t="shared" si="1"/>
        <v>0</v>
      </c>
      <c r="I87" s="41">
        <f t="shared" si="2"/>
        <v>0</v>
      </c>
      <c r="J87" s="41">
        <f t="shared" si="4"/>
        <v>0</v>
      </c>
      <c r="K87" s="41">
        <f t="shared" si="3"/>
        <v>0</v>
      </c>
    </row>
    <row r="88" spans="1:11" ht="11.25" customHeight="1">
      <c r="A88" s="98" t="s">
        <v>92</v>
      </c>
      <c r="B88" s="40">
        <v>343</v>
      </c>
      <c r="C88" s="40">
        <v>25</v>
      </c>
      <c r="D88" s="99">
        <v>2521</v>
      </c>
      <c r="E88" s="98">
        <f t="shared" si="0"/>
        <v>2889</v>
      </c>
      <c r="F88" s="40">
        <v>47</v>
      </c>
      <c r="G88" s="100">
        <v>362</v>
      </c>
      <c r="H88" s="41">
        <f t="shared" si="1"/>
        <v>409</v>
      </c>
      <c r="I88" s="41">
        <f t="shared" si="2"/>
        <v>415</v>
      </c>
      <c r="J88" s="41">
        <f t="shared" si="4"/>
        <v>2883</v>
      </c>
      <c r="K88" s="41">
        <f t="shared" si="3"/>
        <v>3298</v>
      </c>
    </row>
    <row r="89" spans="1:11" ht="11.25" customHeight="1">
      <c r="A89" s="98" t="s">
        <v>93</v>
      </c>
      <c r="B89" s="40">
        <v>4115</v>
      </c>
      <c r="C89" s="40">
        <v>1</v>
      </c>
      <c r="D89" s="99">
        <v>35745</v>
      </c>
      <c r="E89" s="98">
        <f t="shared" si="0"/>
        <v>39861</v>
      </c>
      <c r="F89" s="40">
        <v>150</v>
      </c>
      <c r="G89" s="100">
        <v>1112</v>
      </c>
      <c r="H89" s="41">
        <f t="shared" si="1"/>
        <v>1262</v>
      </c>
      <c r="I89" s="41">
        <f t="shared" si="2"/>
        <v>4266</v>
      </c>
      <c r="J89" s="41">
        <f t="shared" si="4"/>
        <v>36857</v>
      </c>
      <c r="K89" s="41">
        <f t="shared" si="3"/>
        <v>41123</v>
      </c>
    </row>
    <row r="90" spans="1:11" ht="11.25" customHeight="1">
      <c r="A90" s="98" t="s">
        <v>94</v>
      </c>
      <c r="B90" s="40">
        <v>214</v>
      </c>
      <c r="C90" s="40"/>
      <c r="D90" s="99">
        <v>8265</v>
      </c>
      <c r="E90" s="98">
        <f t="shared" si="0"/>
        <v>8479</v>
      </c>
      <c r="F90" s="40">
        <v>29</v>
      </c>
      <c r="G90" s="100">
        <v>256</v>
      </c>
      <c r="H90" s="41">
        <f t="shared" si="1"/>
        <v>285</v>
      </c>
      <c r="I90" s="41">
        <f t="shared" si="2"/>
        <v>243</v>
      </c>
      <c r="J90" s="41">
        <f t="shared" si="4"/>
        <v>8521</v>
      </c>
      <c r="K90" s="41">
        <f t="shared" si="3"/>
        <v>8764</v>
      </c>
    </row>
    <row r="91" spans="1:11" ht="11.25" customHeight="1">
      <c r="A91" s="98" t="s">
        <v>95</v>
      </c>
      <c r="B91" s="40">
        <v>45613</v>
      </c>
      <c r="C91" s="40">
        <v>19551</v>
      </c>
      <c r="D91" s="99">
        <v>405772</v>
      </c>
      <c r="E91" s="98">
        <f t="shared" si="0"/>
        <v>470936</v>
      </c>
      <c r="F91" s="40">
        <v>13951</v>
      </c>
      <c r="G91" s="100">
        <v>112788</v>
      </c>
      <c r="H91" s="41">
        <f t="shared" si="1"/>
        <v>126739</v>
      </c>
      <c r="I91" s="41">
        <f t="shared" si="2"/>
        <v>79115</v>
      </c>
      <c r="J91" s="41">
        <f t="shared" si="4"/>
        <v>518560</v>
      </c>
      <c r="K91" s="41">
        <f t="shared" si="3"/>
        <v>597675</v>
      </c>
    </row>
    <row r="92" spans="1:11" ht="11.25" customHeight="1">
      <c r="A92" s="98" t="s">
        <v>96</v>
      </c>
      <c r="B92" s="40">
        <v>24907</v>
      </c>
      <c r="C92" s="40"/>
      <c r="D92" s="99">
        <v>150080</v>
      </c>
      <c r="E92" s="98">
        <f t="shared" si="0"/>
        <v>174987</v>
      </c>
      <c r="F92" s="40">
        <v>195</v>
      </c>
      <c r="G92" s="100">
        <v>5766</v>
      </c>
      <c r="H92" s="41">
        <f t="shared" si="1"/>
        <v>5961</v>
      </c>
      <c r="I92" s="41">
        <f t="shared" si="2"/>
        <v>25102</v>
      </c>
      <c r="J92" s="41">
        <f t="shared" si="4"/>
        <v>155846</v>
      </c>
      <c r="K92" s="41">
        <f t="shared" si="3"/>
        <v>180948</v>
      </c>
    </row>
    <row r="93" spans="1:11" ht="11.25" customHeight="1">
      <c r="A93" s="98" t="s">
        <v>97</v>
      </c>
      <c r="B93" s="40">
        <v>19722</v>
      </c>
      <c r="C93" s="40">
        <v>118</v>
      </c>
      <c r="D93" s="99">
        <v>182276</v>
      </c>
      <c r="E93" s="98">
        <f t="shared" si="0"/>
        <v>202116</v>
      </c>
      <c r="F93" s="40">
        <v>2519</v>
      </c>
      <c r="G93" s="100">
        <v>21643</v>
      </c>
      <c r="H93" s="41">
        <f t="shared" si="1"/>
        <v>24162</v>
      </c>
      <c r="I93" s="41">
        <f t="shared" si="2"/>
        <v>22359</v>
      </c>
      <c r="J93" s="41">
        <f t="shared" si="4"/>
        <v>203919</v>
      </c>
      <c r="K93" s="41">
        <f t="shared" si="3"/>
        <v>226278</v>
      </c>
    </row>
    <row r="94" spans="1:11" ht="11.25" customHeight="1">
      <c r="A94" s="98" t="s">
        <v>98</v>
      </c>
      <c r="B94" s="40">
        <v>69131</v>
      </c>
      <c r="C94" s="40">
        <v>149</v>
      </c>
      <c r="D94" s="99">
        <v>1039089</v>
      </c>
      <c r="E94" s="98">
        <f t="shared" si="0"/>
        <v>1108369</v>
      </c>
      <c r="F94" s="40">
        <v>192</v>
      </c>
      <c r="G94" s="100">
        <v>3099</v>
      </c>
      <c r="H94" s="41">
        <f t="shared" si="1"/>
        <v>3291</v>
      </c>
      <c r="I94" s="41">
        <f t="shared" si="2"/>
        <v>69472</v>
      </c>
      <c r="J94" s="41">
        <f t="shared" si="4"/>
        <v>1042188</v>
      </c>
      <c r="K94" s="41">
        <f t="shared" si="3"/>
        <v>1111660</v>
      </c>
    </row>
    <row r="95" spans="1:11" ht="11.25" customHeight="1">
      <c r="A95" s="98" t="s">
        <v>99</v>
      </c>
      <c r="B95" s="40"/>
      <c r="C95" s="40">
        <v>171</v>
      </c>
      <c r="D95" s="99">
        <v>1314</v>
      </c>
      <c r="E95" s="98">
        <f t="shared" si="0"/>
        <v>1485</v>
      </c>
      <c r="F95" s="40"/>
      <c r="G95" s="100">
        <v>7</v>
      </c>
      <c r="H95" s="41">
        <f t="shared" si="1"/>
        <v>7</v>
      </c>
      <c r="I95" s="41">
        <f t="shared" si="2"/>
        <v>171</v>
      </c>
      <c r="J95" s="41">
        <f t="shared" si="4"/>
        <v>1321</v>
      </c>
      <c r="K95" s="41">
        <f t="shared" si="3"/>
        <v>1492</v>
      </c>
    </row>
    <row r="96" spans="1:11" ht="11.25" customHeight="1">
      <c r="A96" s="98" t="s">
        <v>100</v>
      </c>
      <c r="B96" s="40">
        <v>57357</v>
      </c>
      <c r="C96" s="40"/>
      <c r="D96" s="99">
        <v>414039</v>
      </c>
      <c r="E96" s="98">
        <f t="shared" si="0"/>
        <v>471396</v>
      </c>
      <c r="F96" s="40">
        <v>202</v>
      </c>
      <c r="G96" s="100">
        <v>17419</v>
      </c>
      <c r="H96" s="41">
        <f t="shared" si="1"/>
        <v>17621</v>
      </c>
      <c r="I96" s="41">
        <f t="shared" si="2"/>
        <v>57559</v>
      </c>
      <c r="J96" s="41">
        <f t="shared" si="4"/>
        <v>431458</v>
      </c>
      <c r="K96" s="41">
        <f t="shared" si="3"/>
        <v>489017</v>
      </c>
    </row>
    <row r="97" spans="1:11" ht="11.25" customHeight="1">
      <c r="A97" s="98" t="s">
        <v>101</v>
      </c>
      <c r="B97" s="40">
        <v>727</v>
      </c>
      <c r="C97" s="40">
        <v>35</v>
      </c>
      <c r="D97" s="99">
        <v>1543</v>
      </c>
      <c r="E97" s="98">
        <f t="shared" si="0"/>
        <v>2305</v>
      </c>
      <c r="F97" s="40">
        <v>94</v>
      </c>
      <c r="G97" s="100">
        <v>164</v>
      </c>
      <c r="H97" s="41">
        <f t="shared" si="1"/>
        <v>258</v>
      </c>
      <c r="I97" s="41">
        <f t="shared" si="2"/>
        <v>856</v>
      </c>
      <c r="J97" s="41">
        <f t="shared" si="4"/>
        <v>1707</v>
      </c>
      <c r="K97" s="41">
        <f t="shared" si="3"/>
        <v>2563</v>
      </c>
    </row>
    <row r="98" spans="1:11" ht="11.25" customHeight="1">
      <c r="A98" s="98" t="s">
        <v>102</v>
      </c>
      <c r="B98" s="40">
        <v>10550</v>
      </c>
      <c r="C98" s="40">
        <v>415</v>
      </c>
      <c r="D98" s="99">
        <v>80138</v>
      </c>
      <c r="E98" s="98">
        <f t="shared" si="0"/>
        <v>91103</v>
      </c>
      <c r="F98" s="40">
        <v>102</v>
      </c>
      <c r="G98" s="100">
        <v>1374</v>
      </c>
      <c r="H98" s="41">
        <f t="shared" si="1"/>
        <v>1476</v>
      </c>
      <c r="I98" s="41">
        <f t="shared" si="2"/>
        <v>11067</v>
      </c>
      <c r="J98" s="41">
        <f t="shared" si="4"/>
        <v>81512</v>
      </c>
      <c r="K98" s="41">
        <f t="shared" si="3"/>
        <v>92579</v>
      </c>
    </row>
    <row r="99" spans="1:11" ht="11.25" customHeight="1">
      <c r="A99" s="98" t="s">
        <v>103</v>
      </c>
      <c r="B99" s="40">
        <v>962</v>
      </c>
      <c r="C99" s="40">
        <v>407</v>
      </c>
      <c r="D99" s="99">
        <v>6024</v>
      </c>
      <c r="E99" s="98">
        <f t="shared" si="0"/>
        <v>7393</v>
      </c>
      <c r="F99" s="40">
        <v>380</v>
      </c>
      <c r="G99" s="100">
        <v>2337</v>
      </c>
      <c r="H99" s="41">
        <f t="shared" si="1"/>
        <v>2717</v>
      </c>
      <c r="I99" s="41">
        <f t="shared" si="2"/>
        <v>1749</v>
      </c>
      <c r="J99" s="41">
        <f t="shared" si="4"/>
        <v>8361</v>
      </c>
      <c r="K99" s="41">
        <f t="shared" si="3"/>
        <v>10110</v>
      </c>
    </row>
    <row r="100" spans="1:11" ht="11.25" customHeight="1">
      <c r="A100" s="98" t="s">
        <v>104</v>
      </c>
      <c r="B100" s="40"/>
      <c r="C100" s="40"/>
      <c r="D100" s="99">
        <v>0</v>
      </c>
      <c r="E100" s="98">
        <f t="shared" si="0"/>
        <v>0</v>
      </c>
      <c r="F100" s="40">
        <v>2</v>
      </c>
      <c r="G100" s="100">
        <v>0</v>
      </c>
      <c r="H100" s="41">
        <f t="shared" si="1"/>
        <v>2</v>
      </c>
      <c r="I100" s="41">
        <f t="shared" si="2"/>
        <v>2</v>
      </c>
      <c r="J100" s="41">
        <f t="shared" si="4"/>
        <v>0</v>
      </c>
      <c r="K100" s="41">
        <f t="shared" si="3"/>
        <v>2</v>
      </c>
    </row>
    <row r="101" spans="1:11" ht="11.25" customHeight="1">
      <c r="A101" s="98" t="s">
        <v>105</v>
      </c>
      <c r="B101" s="40"/>
      <c r="C101" s="40"/>
      <c r="D101" s="99">
        <v>0</v>
      </c>
      <c r="E101" s="98">
        <f t="shared" si="0"/>
        <v>0</v>
      </c>
      <c r="F101" s="40"/>
      <c r="G101" s="100">
        <v>0</v>
      </c>
      <c r="H101" s="41">
        <f t="shared" si="1"/>
        <v>0</v>
      </c>
      <c r="I101" s="41">
        <f t="shared" si="2"/>
        <v>0</v>
      </c>
      <c r="J101" s="41">
        <f t="shared" si="4"/>
        <v>0</v>
      </c>
      <c r="K101" s="41">
        <f t="shared" si="3"/>
        <v>0</v>
      </c>
    </row>
    <row r="102" spans="1:11" ht="11.25" customHeight="1">
      <c r="A102" s="98" t="s">
        <v>106</v>
      </c>
      <c r="B102" s="40"/>
      <c r="C102" s="40"/>
      <c r="D102" s="99">
        <v>0</v>
      </c>
      <c r="E102" s="98">
        <f t="shared" si="0"/>
        <v>0</v>
      </c>
      <c r="F102" s="40"/>
      <c r="G102" s="100">
        <v>0</v>
      </c>
      <c r="H102" s="41">
        <f t="shared" si="1"/>
        <v>0</v>
      </c>
      <c r="I102" s="41">
        <f t="shared" si="2"/>
        <v>0</v>
      </c>
      <c r="J102" s="41">
        <f t="shared" si="4"/>
        <v>0</v>
      </c>
      <c r="K102" s="41">
        <f t="shared" si="3"/>
        <v>0</v>
      </c>
    </row>
    <row r="103" spans="1:11" ht="11.25" customHeight="1">
      <c r="A103" s="98" t="s">
        <v>107</v>
      </c>
      <c r="B103" s="40"/>
      <c r="C103" s="40"/>
      <c r="D103" s="99"/>
      <c r="E103" s="98">
        <f t="shared" si="0"/>
        <v>0</v>
      </c>
      <c r="F103" s="40"/>
      <c r="G103" s="100">
        <v>0</v>
      </c>
      <c r="H103" s="41">
        <f t="shared" si="1"/>
        <v>0</v>
      </c>
      <c r="I103" s="41">
        <f t="shared" si="2"/>
        <v>0</v>
      </c>
      <c r="J103" s="41">
        <f t="shared" si="4"/>
        <v>0</v>
      </c>
      <c r="K103" s="41">
        <f t="shared" si="3"/>
        <v>0</v>
      </c>
    </row>
    <row r="104" spans="1:11" ht="11.25" customHeight="1">
      <c r="A104" s="98" t="s">
        <v>108</v>
      </c>
      <c r="B104" s="40">
        <v>2276</v>
      </c>
      <c r="C104" s="40">
        <v>42</v>
      </c>
      <c r="D104" s="99">
        <v>6143</v>
      </c>
      <c r="E104" s="98">
        <f t="shared" si="0"/>
        <v>8461</v>
      </c>
      <c r="F104" s="40">
        <v>79</v>
      </c>
      <c r="G104" s="100">
        <v>642</v>
      </c>
      <c r="H104" s="41">
        <f t="shared" si="1"/>
        <v>721</v>
      </c>
      <c r="I104" s="41">
        <f t="shared" si="2"/>
        <v>2397</v>
      </c>
      <c r="J104" s="41">
        <f t="shared" si="4"/>
        <v>6785</v>
      </c>
      <c r="K104" s="41">
        <f t="shared" si="3"/>
        <v>9182</v>
      </c>
    </row>
    <row r="105" spans="1:11" ht="11.25" customHeight="1">
      <c r="A105" s="98" t="s">
        <v>109</v>
      </c>
      <c r="B105" s="40">
        <v>2</v>
      </c>
      <c r="C105" s="40"/>
      <c r="D105" s="99">
        <v>105</v>
      </c>
      <c r="E105" s="98">
        <f t="shared" si="0"/>
        <v>107</v>
      </c>
      <c r="F105" s="40"/>
      <c r="G105" s="100">
        <v>11</v>
      </c>
      <c r="H105" s="41">
        <f t="shared" si="1"/>
        <v>11</v>
      </c>
      <c r="I105" s="41">
        <f t="shared" si="2"/>
        <v>2</v>
      </c>
      <c r="J105" s="41">
        <f t="shared" si="4"/>
        <v>116</v>
      </c>
      <c r="K105" s="41">
        <f t="shared" si="3"/>
        <v>118</v>
      </c>
    </row>
    <row r="106" spans="1:11" ht="11.25" customHeight="1">
      <c r="A106" s="98" t="s">
        <v>110</v>
      </c>
      <c r="B106" s="40">
        <v>10927</v>
      </c>
      <c r="C106" s="40">
        <v>9227</v>
      </c>
      <c r="D106" s="99">
        <v>171081</v>
      </c>
      <c r="E106" s="98">
        <f t="shared" si="0"/>
        <v>191235</v>
      </c>
      <c r="F106" s="40">
        <v>9492</v>
      </c>
      <c r="G106" s="100">
        <v>81965</v>
      </c>
      <c r="H106" s="41">
        <f t="shared" si="1"/>
        <v>91457</v>
      </c>
      <c r="I106" s="41">
        <f t="shared" si="2"/>
        <v>29646</v>
      </c>
      <c r="J106" s="41">
        <f t="shared" si="4"/>
        <v>253046</v>
      </c>
      <c r="K106" s="41">
        <f t="shared" si="3"/>
        <v>282692</v>
      </c>
    </row>
    <row r="107" spans="1:11" ht="11.25" customHeight="1">
      <c r="A107" s="98" t="s">
        <v>111</v>
      </c>
      <c r="B107" s="40">
        <v>1718</v>
      </c>
      <c r="C107" s="40">
        <v>1592</v>
      </c>
      <c r="D107" s="99">
        <v>22414</v>
      </c>
      <c r="E107" s="98">
        <f t="shared" si="0"/>
        <v>25724</v>
      </c>
      <c r="F107" s="40">
        <v>1137</v>
      </c>
      <c r="G107" s="100">
        <v>13220</v>
      </c>
      <c r="H107" s="41">
        <f t="shared" si="1"/>
        <v>14357</v>
      </c>
      <c r="I107" s="41">
        <f t="shared" si="2"/>
        <v>4447</v>
      </c>
      <c r="J107" s="41">
        <f t="shared" si="4"/>
        <v>35634</v>
      </c>
      <c r="K107" s="41">
        <f t="shared" si="3"/>
        <v>40081</v>
      </c>
    </row>
    <row r="108" spans="1:11" ht="11.25" customHeight="1">
      <c r="A108" s="98" t="s">
        <v>112</v>
      </c>
      <c r="B108" s="40">
        <v>90092</v>
      </c>
      <c r="C108" s="40">
        <v>21640</v>
      </c>
      <c r="D108" s="99">
        <v>555156</v>
      </c>
      <c r="E108" s="98">
        <f t="shared" si="0"/>
        <v>666888</v>
      </c>
      <c r="F108" s="40">
        <v>1869</v>
      </c>
      <c r="G108" s="100">
        <v>18883</v>
      </c>
      <c r="H108" s="41">
        <f t="shared" si="1"/>
        <v>20752</v>
      </c>
      <c r="I108" s="41">
        <f t="shared" si="2"/>
        <v>113601</v>
      </c>
      <c r="J108" s="41">
        <f t="shared" si="4"/>
        <v>574039</v>
      </c>
      <c r="K108" s="41">
        <f t="shared" si="3"/>
        <v>687640</v>
      </c>
    </row>
    <row r="109" spans="1:11" ht="11.25" customHeight="1">
      <c r="A109" s="98" t="s">
        <v>113</v>
      </c>
      <c r="B109" s="40">
        <v>124598</v>
      </c>
      <c r="C109" s="40">
        <v>35258</v>
      </c>
      <c r="D109" s="99">
        <v>980038</v>
      </c>
      <c r="E109" s="98">
        <f t="shared" si="0"/>
        <v>1139894</v>
      </c>
      <c r="F109" s="40">
        <v>17908</v>
      </c>
      <c r="G109" s="100">
        <v>138324</v>
      </c>
      <c r="H109" s="41">
        <f t="shared" si="1"/>
        <v>156232</v>
      </c>
      <c r="I109" s="41">
        <f t="shared" si="2"/>
        <v>177764</v>
      </c>
      <c r="J109" s="41">
        <f t="shared" si="4"/>
        <v>1118362</v>
      </c>
      <c r="K109" s="41">
        <f t="shared" si="3"/>
        <v>1296126</v>
      </c>
    </row>
    <row r="110" spans="1:11" ht="11.25" customHeight="1">
      <c r="A110" s="98" t="s">
        <v>114</v>
      </c>
      <c r="B110" s="40">
        <v>1693</v>
      </c>
      <c r="C110" s="40">
        <v>1051</v>
      </c>
      <c r="D110" s="99">
        <v>16834</v>
      </c>
      <c r="E110" s="98">
        <f t="shared" si="0"/>
        <v>19578</v>
      </c>
      <c r="F110" s="40">
        <v>96</v>
      </c>
      <c r="G110" s="100">
        <v>3979</v>
      </c>
      <c r="H110" s="41">
        <f t="shared" si="1"/>
        <v>4075</v>
      </c>
      <c r="I110" s="41">
        <f t="shared" si="2"/>
        <v>2840</v>
      </c>
      <c r="J110" s="41">
        <f t="shared" si="4"/>
        <v>20813</v>
      </c>
      <c r="K110" s="41">
        <f t="shared" si="3"/>
        <v>23653</v>
      </c>
    </row>
    <row r="111" spans="1:11" ht="11.25" customHeight="1">
      <c r="A111" s="98" t="s">
        <v>115</v>
      </c>
      <c r="B111" s="40">
        <v>207</v>
      </c>
      <c r="C111" s="40"/>
      <c r="D111" s="99">
        <v>4087</v>
      </c>
      <c r="E111" s="98">
        <f t="shared" si="0"/>
        <v>4294</v>
      </c>
      <c r="F111" s="40">
        <v>1268</v>
      </c>
      <c r="G111" s="100">
        <v>6589</v>
      </c>
      <c r="H111" s="41">
        <f t="shared" si="1"/>
        <v>7857</v>
      </c>
      <c r="I111" s="41">
        <f t="shared" si="2"/>
        <v>1475</v>
      </c>
      <c r="J111" s="41">
        <f t="shared" si="4"/>
        <v>10676</v>
      </c>
      <c r="K111" s="41">
        <f t="shared" si="3"/>
        <v>12151</v>
      </c>
    </row>
    <row r="112" spans="1:11" ht="11.25" customHeight="1">
      <c r="A112" s="98" t="s">
        <v>116</v>
      </c>
      <c r="B112" s="40"/>
      <c r="C112" s="40"/>
      <c r="D112" s="99">
        <v>8</v>
      </c>
      <c r="E112" s="98">
        <f t="shared" si="0"/>
        <v>8</v>
      </c>
      <c r="F112" s="40"/>
      <c r="G112" s="100">
        <v>0</v>
      </c>
      <c r="H112" s="41">
        <f t="shared" si="1"/>
        <v>0</v>
      </c>
      <c r="I112" s="41">
        <f t="shared" si="2"/>
        <v>0</v>
      </c>
      <c r="J112" s="41">
        <f t="shared" si="4"/>
        <v>8</v>
      </c>
      <c r="K112" s="41">
        <f t="shared" si="3"/>
        <v>8</v>
      </c>
    </row>
    <row r="113" spans="1:11" ht="11.25" customHeight="1">
      <c r="A113" s="98" t="s">
        <v>117</v>
      </c>
      <c r="B113" s="40"/>
      <c r="C113" s="40"/>
      <c r="D113" s="99">
        <v>0</v>
      </c>
      <c r="E113" s="98">
        <f t="shared" si="0"/>
        <v>0</v>
      </c>
      <c r="F113" s="40"/>
      <c r="G113" s="100">
        <v>2</v>
      </c>
      <c r="H113" s="41">
        <f t="shared" si="1"/>
        <v>2</v>
      </c>
      <c r="I113" s="41">
        <f t="shared" si="2"/>
        <v>0</v>
      </c>
      <c r="J113" s="41">
        <f t="shared" si="4"/>
        <v>2</v>
      </c>
      <c r="K113" s="41">
        <f t="shared" si="3"/>
        <v>2</v>
      </c>
    </row>
    <row r="114" spans="1:11" ht="11.25" customHeight="1">
      <c r="A114" s="98" t="s">
        <v>118</v>
      </c>
      <c r="B114" s="40">
        <v>29229</v>
      </c>
      <c r="C114" s="40">
        <v>360</v>
      </c>
      <c r="D114" s="99">
        <v>249678</v>
      </c>
      <c r="E114" s="98">
        <f t="shared" si="0"/>
        <v>279267</v>
      </c>
      <c r="F114" s="40">
        <v>179</v>
      </c>
      <c r="G114" s="100">
        <v>1595</v>
      </c>
      <c r="H114" s="41">
        <f t="shared" si="1"/>
        <v>1774</v>
      </c>
      <c r="I114" s="41">
        <f t="shared" si="2"/>
        <v>29768</v>
      </c>
      <c r="J114" s="41">
        <f t="shared" si="4"/>
        <v>251273</v>
      </c>
      <c r="K114" s="41">
        <f t="shared" si="3"/>
        <v>281041</v>
      </c>
    </row>
    <row r="115" spans="1:11" ht="11.25" customHeight="1">
      <c r="A115" s="98" t="s">
        <v>119</v>
      </c>
      <c r="B115" s="40"/>
      <c r="C115" s="40"/>
      <c r="D115" s="99">
        <v>0</v>
      </c>
      <c r="E115" s="98">
        <f t="shared" si="0"/>
        <v>0</v>
      </c>
      <c r="F115" s="40"/>
      <c r="G115" s="100">
        <v>0</v>
      </c>
      <c r="H115" s="41">
        <f t="shared" si="1"/>
        <v>0</v>
      </c>
      <c r="I115" s="41">
        <f t="shared" si="2"/>
        <v>0</v>
      </c>
      <c r="J115" s="41">
        <f t="shared" si="4"/>
        <v>0</v>
      </c>
      <c r="K115" s="41">
        <f t="shared" si="3"/>
        <v>0</v>
      </c>
    </row>
    <row r="116" spans="1:11" ht="11.25" customHeight="1">
      <c r="A116" s="98" t="s">
        <v>120</v>
      </c>
      <c r="B116" s="40"/>
      <c r="C116" s="40"/>
      <c r="D116" s="99">
        <v>0</v>
      </c>
      <c r="E116" s="98">
        <f t="shared" si="0"/>
        <v>0</v>
      </c>
      <c r="F116" s="40"/>
      <c r="G116" s="100">
        <v>0</v>
      </c>
      <c r="H116" s="41">
        <f t="shared" si="1"/>
        <v>0</v>
      </c>
      <c r="I116" s="41">
        <f t="shared" si="2"/>
        <v>0</v>
      </c>
      <c r="J116" s="41">
        <f t="shared" si="4"/>
        <v>0</v>
      </c>
      <c r="K116" s="41">
        <f t="shared" si="3"/>
        <v>0</v>
      </c>
    </row>
    <row r="117" spans="1:11" ht="11.25" customHeight="1">
      <c r="A117" s="98" t="s">
        <v>121</v>
      </c>
      <c r="B117" s="40"/>
      <c r="C117" s="40"/>
      <c r="D117" s="99">
        <v>0</v>
      </c>
      <c r="E117" s="98">
        <f t="shared" si="0"/>
        <v>0</v>
      </c>
      <c r="F117" s="40"/>
      <c r="G117" s="100">
        <v>0</v>
      </c>
      <c r="H117" s="41">
        <f t="shared" si="1"/>
        <v>0</v>
      </c>
      <c r="I117" s="41">
        <f t="shared" si="2"/>
        <v>0</v>
      </c>
      <c r="J117" s="41">
        <f t="shared" si="4"/>
        <v>0</v>
      </c>
      <c r="K117" s="41">
        <f t="shared" si="3"/>
        <v>0</v>
      </c>
    </row>
    <row r="118" spans="1:11" ht="11.25" customHeight="1">
      <c r="A118" s="98" t="s">
        <v>122</v>
      </c>
      <c r="B118" s="40"/>
      <c r="C118" s="40"/>
      <c r="D118" s="99">
        <v>0</v>
      </c>
      <c r="E118" s="98">
        <f t="shared" si="0"/>
        <v>0</v>
      </c>
      <c r="F118" s="40"/>
      <c r="G118" s="100">
        <v>0</v>
      </c>
      <c r="H118" s="41">
        <f t="shared" si="1"/>
        <v>0</v>
      </c>
      <c r="I118" s="41">
        <f t="shared" si="2"/>
        <v>0</v>
      </c>
      <c r="J118" s="41">
        <f t="shared" si="4"/>
        <v>0</v>
      </c>
      <c r="K118" s="41">
        <f t="shared" si="3"/>
        <v>0</v>
      </c>
    </row>
    <row r="119" spans="1:11" ht="11.25" customHeight="1">
      <c r="A119" s="98" t="s">
        <v>123</v>
      </c>
      <c r="B119" s="40"/>
      <c r="C119" s="40"/>
      <c r="D119" s="99">
        <v>0</v>
      </c>
      <c r="E119" s="98">
        <f t="shared" si="0"/>
        <v>0</v>
      </c>
      <c r="F119" s="40"/>
      <c r="G119" s="100">
        <v>0</v>
      </c>
      <c r="H119" s="41">
        <f t="shared" si="1"/>
        <v>0</v>
      </c>
      <c r="I119" s="41">
        <f t="shared" si="2"/>
        <v>0</v>
      </c>
      <c r="J119" s="41">
        <f t="shared" si="4"/>
        <v>0</v>
      </c>
      <c r="K119" s="41">
        <f t="shared" si="3"/>
        <v>0</v>
      </c>
    </row>
    <row r="120" spans="1:11" ht="11.25" customHeight="1">
      <c r="A120" s="98" t="s">
        <v>124</v>
      </c>
      <c r="B120" s="40"/>
      <c r="C120" s="40"/>
      <c r="D120" s="99">
        <v>0</v>
      </c>
      <c r="E120" s="98">
        <f t="shared" si="0"/>
        <v>0</v>
      </c>
      <c r="F120" s="40"/>
      <c r="G120" s="100">
        <v>0</v>
      </c>
      <c r="H120" s="41">
        <f t="shared" si="1"/>
        <v>0</v>
      </c>
      <c r="I120" s="41">
        <f t="shared" si="2"/>
        <v>0</v>
      </c>
      <c r="J120" s="41">
        <f t="shared" si="4"/>
        <v>0</v>
      </c>
      <c r="K120" s="41">
        <f t="shared" si="3"/>
        <v>0</v>
      </c>
    </row>
    <row r="121" spans="1:11" ht="11.25" customHeight="1">
      <c r="A121" s="98"/>
      <c r="B121" s="94"/>
      <c r="C121" s="94"/>
      <c r="D121" s="100"/>
      <c r="E121" s="98"/>
      <c r="F121" s="94"/>
      <c r="G121" s="100"/>
      <c r="H121" s="41"/>
      <c r="I121" s="41"/>
      <c r="J121" s="41"/>
      <c r="K121" s="41"/>
    </row>
    <row r="122" spans="1:11" ht="11.25" customHeight="1">
      <c r="A122" s="97"/>
      <c r="B122" s="101"/>
      <c r="C122" s="101"/>
      <c r="D122" s="41"/>
      <c r="E122" s="98"/>
      <c r="F122" s="97"/>
      <c r="G122" s="96"/>
      <c r="H122" s="97"/>
      <c r="I122" s="41"/>
      <c r="J122" s="97"/>
      <c r="K122" s="97"/>
    </row>
    <row r="123" spans="1:11" ht="11.25" customHeight="1">
      <c r="A123" s="16"/>
      <c r="B123" s="41">
        <f>SUM(B25:B122)</f>
        <v>1902979</v>
      </c>
      <c r="C123" s="41">
        <f>SUM(C25:C122)</f>
        <v>939240</v>
      </c>
      <c r="D123" s="41">
        <f>SUM(D25:D120)</f>
        <v>23019118</v>
      </c>
      <c r="E123" s="41">
        <f>SUM(E25:E120)</f>
        <v>25861337</v>
      </c>
      <c r="F123" s="94">
        <f>SUM(F25:F120)</f>
        <v>522499</v>
      </c>
      <c r="G123" s="41">
        <f>SUM(G25:G120)</f>
        <v>5189262</v>
      </c>
      <c r="H123" s="41">
        <f>F123+G123</f>
        <v>5711761</v>
      </c>
      <c r="I123" s="41">
        <f>SUM(I25:I120)</f>
        <v>3364718</v>
      </c>
      <c r="J123" s="41">
        <f>D123+G123</f>
        <v>28208380</v>
      </c>
      <c r="K123" s="41">
        <f>E123+H123</f>
        <v>31573098</v>
      </c>
    </row>
    <row r="124" spans="1:11" ht="11.25" customHeight="1">
      <c r="A124" s="33"/>
      <c r="B124" s="33"/>
      <c r="C124" s="33"/>
      <c r="D124" s="33"/>
      <c r="E124" s="33"/>
      <c r="F124" s="33"/>
      <c r="G124" s="33"/>
      <c r="H124" s="33"/>
      <c r="I124" s="33"/>
      <c r="J124" s="33"/>
      <c r="K124" s="33"/>
    </row>
    <row r="125" spans="1:11" ht="11.25" customHeight="1">
      <c r="A125" s="75"/>
      <c r="B125" s="75"/>
      <c r="C125" s="75"/>
      <c r="D125" s="75"/>
      <c r="E125" s="75"/>
      <c r="F125" s="75"/>
      <c r="G125" s="75"/>
      <c r="H125" s="75"/>
      <c r="I125" s="75"/>
      <c r="J125" s="75"/>
      <c r="K125" s="75"/>
    </row>
    <row r="126" spans="1:11" ht="11.25" customHeight="1">
      <c r="A126" s="66" t="s">
        <v>126</v>
      </c>
      <c r="B126" s="66"/>
      <c r="C126" s="66"/>
      <c r="D126" s="66"/>
      <c r="E126" s="66"/>
      <c r="F126" s="66"/>
      <c r="G126" s="66"/>
      <c r="H126" s="66"/>
      <c r="I126" s="66"/>
      <c r="J126" s="66"/>
      <c r="K126" s="66"/>
    </row>
    <row r="127" spans="1:11" ht="11.25" customHeight="1">
      <c r="A127" s="66"/>
      <c r="B127" s="66"/>
      <c r="C127" s="66"/>
      <c r="D127" s="66"/>
      <c r="E127" s="66"/>
      <c r="F127" s="66"/>
      <c r="G127" s="66"/>
      <c r="H127" s="66"/>
      <c r="I127" s="66"/>
      <c r="J127" s="66"/>
      <c r="K127" s="66"/>
    </row>
    <row r="128" spans="1:11" ht="11.25" customHeight="1">
      <c r="A128" s="66" t="s">
        <v>127</v>
      </c>
      <c r="B128" s="66"/>
      <c r="C128" s="66"/>
      <c r="D128" s="66"/>
      <c r="E128" s="66"/>
      <c r="F128" s="66"/>
      <c r="G128" s="66"/>
      <c r="H128" s="66"/>
      <c r="I128" s="66"/>
      <c r="J128" s="66"/>
      <c r="K128" s="66"/>
    </row>
    <row r="130" ht="11.25" customHeight="1">
      <c r="A130" s="68" t="s">
        <v>138</v>
      </c>
    </row>
  </sheetData>
  <sheetProtection selectLockedCells="1" selectUnlockedCells="1"/>
  <mergeCells count="21">
    <mergeCell ref="A1:K1"/>
    <mergeCell ref="A2:K2"/>
    <mergeCell ref="A3:K3"/>
    <mergeCell ref="A4:K4"/>
    <mergeCell ref="A5:K5"/>
    <mergeCell ref="A6:K6"/>
    <mergeCell ref="A7:K7"/>
    <mergeCell ref="A8:K8"/>
    <mergeCell ref="A9:K9"/>
    <mergeCell ref="A10:K10"/>
    <mergeCell ref="A11:K11"/>
    <mergeCell ref="A12:K12"/>
    <mergeCell ref="A13:K13"/>
    <mergeCell ref="A14:K14"/>
    <mergeCell ref="A15:K15"/>
    <mergeCell ref="A16:K16"/>
    <mergeCell ref="A17:K17"/>
    <mergeCell ref="B19:K19"/>
    <mergeCell ref="B21:C21"/>
    <mergeCell ref="F22:H22"/>
    <mergeCell ref="B23:C23"/>
  </mergeCells>
  <printOptions/>
  <pageMargins left="0.19652777777777777" right="0.19652777777777777" top="0.19652777777777777" bottom="0.19652777777777777" header="0.5118055555555555" footer="0.5118055555555555"/>
  <pageSetup fitToHeight="1" fitToWidth="1" horizontalDpi="300" verticalDpi="300" orientation="portrait" paperSize="8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27"/>
  <sheetViews>
    <sheetView workbookViewId="0" topLeftCell="A1">
      <selection activeCell="K17" sqref="K17"/>
    </sheetView>
  </sheetViews>
  <sheetFormatPr defaultColWidth="11.421875" defaultRowHeight="11.25" customHeight="1"/>
  <cols>
    <col min="1" max="1" width="21.00390625" style="102" customWidth="1"/>
    <col min="2" max="12" width="10.7109375" style="102" customWidth="1"/>
    <col min="13" max="16384" width="10.7109375" style="103" customWidth="1"/>
  </cols>
  <sheetData>
    <row r="1" spans="1:12" s="104" customFormat="1" ht="11.25" customHeight="1">
      <c r="A1" s="72" t="s">
        <v>139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</row>
    <row r="2" spans="1:12" s="104" customFormat="1" ht="11.25" customHeight="1">
      <c r="A2" s="2" t="s">
        <v>128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s="104" customFormat="1" ht="11.25" customHeight="1">
      <c r="A3" s="72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</row>
    <row r="4" spans="1:12" s="104" customFormat="1" ht="11.25" customHeight="1">
      <c r="A4" s="72"/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</row>
    <row r="5" spans="1:12" s="104" customFormat="1" ht="11.25" customHeight="1">
      <c r="A5" s="72" t="s">
        <v>3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s="104" customFormat="1" ht="11.25" customHeight="1">
      <c r="A6" s="72"/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</row>
    <row r="7" spans="1:12" s="104" customFormat="1" ht="11.25" customHeight="1">
      <c r="A7" s="72" t="s">
        <v>4</v>
      </c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</row>
    <row r="8" spans="1:12" s="104" customFormat="1" ht="11.25" customHeight="1">
      <c r="A8" s="72"/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</row>
    <row r="9" spans="1:12" s="104" customFormat="1" ht="11.25" customHeight="1">
      <c r="A9" s="72" t="s">
        <v>5</v>
      </c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</row>
    <row r="10" spans="1:12" s="104" customFormat="1" ht="11.25" customHeight="1">
      <c r="A10" s="72"/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</row>
    <row r="11" spans="1:12" s="104" customFormat="1" ht="11.25" customHeight="1">
      <c r="A11" s="72"/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</row>
    <row r="12" spans="1:12" s="104" customFormat="1" ht="11.25" customHeight="1">
      <c r="A12" s="72" t="s">
        <v>6</v>
      </c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2"/>
    </row>
    <row r="13" spans="1:12" s="104" customFormat="1" ht="11.25" customHeight="1">
      <c r="A13" s="72"/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72"/>
    </row>
    <row r="14" spans="1:12" s="104" customFormat="1" ht="11.25" customHeight="1">
      <c r="A14" s="72" t="s">
        <v>7</v>
      </c>
      <c r="B14" s="72"/>
      <c r="C14" s="72"/>
      <c r="D14" s="72"/>
      <c r="E14" s="72"/>
      <c r="F14" s="72"/>
      <c r="G14" s="72"/>
      <c r="H14" s="72"/>
      <c r="I14" s="72"/>
      <c r="J14" s="72"/>
      <c r="K14" s="72"/>
      <c r="L14" s="72"/>
    </row>
    <row r="15" spans="1:12" s="104" customFormat="1" ht="11.25" customHeight="1">
      <c r="A15" s="72" t="s">
        <v>165</v>
      </c>
      <c r="B15" s="72"/>
      <c r="C15" s="72"/>
      <c r="D15" s="72"/>
      <c r="E15" s="72"/>
      <c r="F15" s="72"/>
      <c r="G15" s="72"/>
      <c r="H15" s="72"/>
      <c r="I15" s="72"/>
      <c r="J15" s="72"/>
      <c r="K15" s="72"/>
      <c r="L15" s="72"/>
    </row>
    <row r="16" spans="1:12" s="104" customFormat="1" ht="11.25" customHeight="1">
      <c r="A16" s="105" t="s">
        <v>168</v>
      </c>
      <c r="B16" s="105"/>
      <c r="C16" s="105"/>
      <c r="D16" s="105"/>
      <c r="E16" s="105"/>
      <c r="F16" s="105"/>
      <c r="G16" s="105"/>
      <c r="H16" s="105"/>
      <c r="I16" s="105"/>
      <c r="J16" s="105"/>
      <c r="K16" s="105"/>
      <c r="L16" s="105"/>
    </row>
    <row r="17" spans="1:12" s="104" customFormat="1" ht="11.25" customHeight="1">
      <c r="A17" s="106"/>
      <c r="B17" s="35"/>
      <c r="C17" s="35"/>
      <c r="D17" s="35"/>
      <c r="E17" s="35"/>
      <c r="F17" s="35"/>
      <c r="G17" s="75"/>
      <c r="H17" s="75"/>
      <c r="I17" s="75"/>
      <c r="J17" s="75"/>
      <c r="K17" s="75"/>
      <c r="L17" s="76" t="s">
        <v>10</v>
      </c>
    </row>
    <row r="18" spans="1:12" s="108" customFormat="1" ht="11.25" customHeight="1">
      <c r="A18" s="107"/>
      <c r="B18" s="78" t="s">
        <v>141</v>
      </c>
      <c r="C18" s="78"/>
      <c r="D18" s="78"/>
      <c r="E18" s="78"/>
      <c r="F18" s="78"/>
      <c r="G18" s="78"/>
      <c r="H18" s="78"/>
      <c r="I18" s="78"/>
      <c r="J18" s="78"/>
      <c r="K18" s="78"/>
      <c r="L18" s="78"/>
    </row>
    <row r="19" spans="1:12" s="108" customFormat="1" ht="11.25" customHeight="1">
      <c r="A19" s="79" t="s">
        <v>13</v>
      </c>
      <c r="B19" s="109"/>
      <c r="C19" s="33"/>
      <c r="D19" s="33"/>
      <c r="E19" s="32"/>
      <c r="F19" s="109"/>
      <c r="G19" s="33"/>
      <c r="H19" s="32"/>
      <c r="I19" s="109"/>
      <c r="J19" s="33"/>
      <c r="K19" s="32"/>
      <c r="L19" s="79" t="s">
        <v>16</v>
      </c>
    </row>
    <row r="20" spans="1:12" s="108" customFormat="1" ht="11.25" customHeight="1">
      <c r="A20" s="82" t="s">
        <v>17</v>
      </c>
      <c r="B20" s="110" t="s">
        <v>18</v>
      </c>
      <c r="C20" s="110"/>
      <c r="D20" s="87"/>
      <c r="E20" s="87"/>
      <c r="F20" s="82" t="s">
        <v>19</v>
      </c>
      <c r="G20" s="82"/>
      <c r="H20" s="82"/>
      <c r="I20" s="58"/>
      <c r="J20" s="75" t="s">
        <v>133</v>
      </c>
      <c r="K20" s="46"/>
      <c r="L20" s="82" t="s">
        <v>20</v>
      </c>
    </row>
    <row r="21" spans="1:12" s="108" customFormat="1" ht="11.25" customHeight="1">
      <c r="A21" s="82" t="s">
        <v>21</v>
      </c>
      <c r="B21" s="89" t="s">
        <v>134</v>
      </c>
      <c r="C21" s="89" t="s">
        <v>26</v>
      </c>
      <c r="D21" s="111"/>
      <c r="E21" s="91"/>
      <c r="F21" s="92" t="s">
        <v>135</v>
      </c>
      <c r="G21" s="92"/>
      <c r="H21" s="92"/>
      <c r="I21" s="90"/>
      <c r="J21" s="111"/>
      <c r="K21" s="91"/>
      <c r="L21" s="82" t="s">
        <v>24</v>
      </c>
    </row>
    <row r="22" spans="1:12" s="108" customFormat="1" ht="11.25" customHeight="1">
      <c r="A22" s="93"/>
      <c r="B22" s="79" t="s">
        <v>167</v>
      </c>
      <c r="C22" s="79"/>
      <c r="D22" s="16" t="s">
        <v>137</v>
      </c>
      <c r="E22" s="16" t="s">
        <v>28</v>
      </c>
      <c r="F22" s="16" t="s">
        <v>167</v>
      </c>
      <c r="G22" s="16" t="s">
        <v>137</v>
      </c>
      <c r="H22" s="16" t="s">
        <v>28</v>
      </c>
      <c r="I22" s="16" t="s">
        <v>167</v>
      </c>
      <c r="J22" s="16" t="s">
        <v>137</v>
      </c>
      <c r="K22" s="16" t="s">
        <v>133</v>
      </c>
      <c r="L22" s="16"/>
    </row>
    <row r="23" spans="1:12" s="108" customFormat="1" ht="11.25" customHeight="1">
      <c r="A23" s="95"/>
      <c r="B23" s="36"/>
      <c r="C23" s="36"/>
      <c r="D23" s="96"/>
      <c r="E23" s="95"/>
      <c r="F23" s="36"/>
      <c r="G23" s="96"/>
      <c r="H23" s="97"/>
      <c r="I23" s="97"/>
      <c r="J23" s="97"/>
      <c r="K23" s="97"/>
      <c r="L23" s="36"/>
    </row>
    <row r="24" spans="1:12" s="108" customFormat="1" ht="11.25" customHeight="1">
      <c r="A24" s="98" t="s">
        <v>29</v>
      </c>
      <c r="B24" s="40">
        <v>2299</v>
      </c>
      <c r="C24" s="40">
        <v>62</v>
      </c>
      <c r="D24" s="100">
        <v>16444</v>
      </c>
      <c r="E24" s="98">
        <f aca="true" t="shared" si="0" ref="E24:E119">SUM(B24:D24)</f>
        <v>18805</v>
      </c>
      <c r="F24" s="40">
        <v>924</v>
      </c>
      <c r="G24" s="100">
        <v>29471</v>
      </c>
      <c r="H24" s="41">
        <f aca="true" t="shared" si="1" ref="H24:H119">SUM(F24:G24)</f>
        <v>30395</v>
      </c>
      <c r="I24" s="41">
        <f aca="true" t="shared" si="2" ref="I24:I119">SUM(B24+C24+F24)</f>
        <v>3285</v>
      </c>
      <c r="J24" s="41">
        <f aca="true" t="shared" si="3" ref="J24:J119">SUM(D24+G24)</f>
        <v>45915</v>
      </c>
      <c r="K24" s="98">
        <f>SUM(I24:J24)</f>
        <v>49200</v>
      </c>
      <c r="L24" s="40">
        <v>22142</v>
      </c>
    </row>
    <row r="25" spans="1:12" s="108" customFormat="1" ht="11.25" customHeight="1">
      <c r="A25" s="98" t="s">
        <v>30</v>
      </c>
      <c r="B25" s="40">
        <v>3098</v>
      </c>
      <c r="C25" s="40"/>
      <c r="D25" s="100">
        <v>53373</v>
      </c>
      <c r="E25" s="98">
        <f t="shared" si="0"/>
        <v>56471</v>
      </c>
      <c r="F25" s="40">
        <v>107</v>
      </c>
      <c r="G25" s="100">
        <v>806</v>
      </c>
      <c r="H25" s="41">
        <f t="shared" si="1"/>
        <v>913</v>
      </c>
      <c r="I25" s="41">
        <f t="shared" si="2"/>
        <v>3205</v>
      </c>
      <c r="J25" s="41">
        <f t="shared" si="3"/>
        <v>54179</v>
      </c>
      <c r="K25" s="98">
        <f aca="true" t="shared" si="4" ref="K25:K119">SUM(E25+H25)</f>
        <v>57384</v>
      </c>
      <c r="L25" s="40">
        <v>109585</v>
      </c>
    </row>
    <row r="26" spans="1:12" s="108" customFormat="1" ht="11.25" customHeight="1">
      <c r="A26" s="98" t="s">
        <v>31</v>
      </c>
      <c r="B26" s="40">
        <v>1507</v>
      </c>
      <c r="C26" s="40">
        <v>33</v>
      </c>
      <c r="D26" s="100">
        <v>10312</v>
      </c>
      <c r="E26" s="98">
        <f t="shared" si="0"/>
        <v>11852</v>
      </c>
      <c r="F26" s="40">
        <v>256</v>
      </c>
      <c r="G26" s="100">
        <v>1626</v>
      </c>
      <c r="H26" s="41">
        <f t="shared" si="1"/>
        <v>1882</v>
      </c>
      <c r="I26" s="41">
        <f t="shared" si="2"/>
        <v>1796</v>
      </c>
      <c r="J26" s="41">
        <f t="shared" si="3"/>
        <v>11938</v>
      </c>
      <c r="K26" s="98">
        <f t="shared" si="4"/>
        <v>13734</v>
      </c>
      <c r="L26" s="40">
        <v>519</v>
      </c>
    </row>
    <row r="27" spans="1:12" s="108" customFormat="1" ht="11.25" customHeight="1">
      <c r="A27" s="98" t="s">
        <v>142</v>
      </c>
      <c r="B27" s="40">
        <v>830</v>
      </c>
      <c r="C27" s="40">
        <v>1281</v>
      </c>
      <c r="D27" s="100">
        <v>14775</v>
      </c>
      <c r="E27" s="98">
        <f t="shared" si="0"/>
        <v>16886</v>
      </c>
      <c r="F27" s="40">
        <v>640</v>
      </c>
      <c r="G27" s="100">
        <v>4988</v>
      </c>
      <c r="H27" s="41">
        <f t="shared" si="1"/>
        <v>5628</v>
      </c>
      <c r="I27" s="41">
        <f t="shared" si="2"/>
        <v>2751</v>
      </c>
      <c r="J27" s="41">
        <f t="shared" si="3"/>
        <v>19763</v>
      </c>
      <c r="K27" s="98">
        <f t="shared" si="4"/>
        <v>22514</v>
      </c>
      <c r="L27" s="40"/>
    </row>
    <row r="28" spans="1:12" s="108" customFormat="1" ht="11.25" customHeight="1">
      <c r="A28" s="98" t="s">
        <v>33</v>
      </c>
      <c r="B28" s="40">
        <v>12</v>
      </c>
      <c r="C28" s="40">
        <v>238</v>
      </c>
      <c r="D28" s="100">
        <v>2344</v>
      </c>
      <c r="E28" s="98">
        <f t="shared" si="0"/>
        <v>2594</v>
      </c>
      <c r="F28" s="40">
        <v>14</v>
      </c>
      <c r="G28" s="100">
        <v>374</v>
      </c>
      <c r="H28" s="41">
        <f t="shared" si="1"/>
        <v>388</v>
      </c>
      <c r="I28" s="41">
        <f t="shared" si="2"/>
        <v>264</v>
      </c>
      <c r="J28" s="41">
        <f t="shared" si="3"/>
        <v>2718</v>
      </c>
      <c r="K28" s="98">
        <f t="shared" si="4"/>
        <v>2982</v>
      </c>
      <c r="L28" s="40">
        <v>1</v>
      </c>
    </row>
    <row r="29" spans="1:12" s="108" customFormat="1" ht="11.25" customHeight="1">
      <c r="A29" s="98" t="s">
        <v>34</v>
      </c>
      <c r="B29" s="40">
        <v>3954</v>
      </c>
      <c r="C29" s="40">
        <v>48</v>
      </c>
      <c r="D29" s="100">
        <v>23438</v>
      </c>
      <c r="E29" s="98">
        <f t="shared" si="0"/>
        <v>27440</v>
      </c>
      <c r="F29" s="40"/>
      <c r="G29" s="100">
        <v>6</v>
      </c>
      <c r="H29" s="41">
        <f t="shared" si="1"/>
        <v>6</v>
      </c>
      <c r="I29" s="41">
        <f t="shared" si="2"/>
        <v>4002</v>
      </c>
      <c r="J29" s="41">
        <f t="shared" si="3"/>
        <v>23444</v>
      </c>
      <c r="K29" s="98">
        <f t="shared" si="4"/>
        <v>27446</v>
      </c>
      <c r="L29" s="40">
        <v>3019</v>
      </c>
    </row>
    <row r="30" spans="1:12" s="108" customFormat="1" ht="11.25" customHeight="1">
      <c r="A30" s="98" t="s">
        <v>35</v>
      </c>
      <c r="B30" s="40">
        <v>3254</v>
      </c>
      <c r="C30" s="40">
        <v>18935</v>
      </c>
      <c r="D30" s="100">
        <v>153685</v>
      </c>
      <c r="E30" s="98">
        <f t="shared" si="0"/>
        <v>175874</v>
      </c>
      <c r="F30" s="40">
        <v>2325</v>
      </c>
      <c r="G30" s="100">
        <v>17681</v>
      </c>
      <c r="H30" s="41">
        <f t="shared" si="1"/>
        <v>20006</v>
      </c>
      <c r="I30" s="41">
        <f t="shared" si="2"/>
        <v>24514</v>
      </c>
      <c r="J30" s="41">
        <f t="shared" si="3"/>
        <v>171366</v>
      </c>
      <c r="K30" s="98">
        <f t="shared" si="4"/>
        <v>195880</v>
      </c>
      <c r="L30" s="40">
        <v>49174</v>
      </c>
    </row>
    <row r="31" spans="1:12" s="108" customFormat="1" ht="11.25" customHeight="1">
      <c r="A31" s="98" t="s">
        <v>36</v>
      </c>
      <c r="B31" s="40">
        <v>1</v>
      </c>
      <c r="C31" s="40"/>
      <c r="D31" s="100">
        <v>18</v>
      </c>
      <c r="E31" s="98">
        <f t="shared" si="0"/>
        <v>19</v>
      </c>
      <c r="F31" s="40">
        <v>1</v>
      </c>
      <c r="G31" s="100">
        <v>8</v>
      </c>
      <c r="H31" s="41">
        <f t="shared" si="1"/>
        <v>9</v>
      </c>
      <c r="I31" s="41">
        <f t="shared" si="2"/>
        <v>2</v>
      </c>
      <c r="J31" s="41">
        <f t="shared" si="3"/>
        <v>26</v>
      </c>
      <c r="K31" s="98">
        <f t="shared" si="4"/>
        <v>28</v>
      </c>
      <c r="L31" s="40">
        <v>176</v>
      </c>
    </row>
    <row r="32" spans="1:12" s="108" customFormat="1" ht="11.25" customHeight="1">
      <c r="A32" s="98" t="s">
        <v>37</v>
      </c>
      <c r="B32" s="40"/>
      <c r="C32" s="40">
        <v>70</v>
      </c>
      <c r="D32" s="100">
        <v>952</v>
      </c>
      <c r="E32" s="98">
        <f t="shared" si="0"/>
        <v>1022</v>
      </c>
      <c r="F32" s="40">
        <v>83</v>
      </c>
      <c r="G32" s="100">
        <v>467</v>
      </c>
      <c r="H32" s="41">
        <f t="shared" si="1"/>
        <v>550</v>
      </c>
      <c r="I32" s="41">
        <f t="shared" si="2"/>
        <v>153</v>
      </c>
      <c r="J32" s="41">
        <f t="shared" si="3"/>
        <v>1419</v>
      </c>
      <c r="K32" s="98">
        <f t="shared" si="4"/>
        <v>1572</v>
      </c>
      <c r="L32" s="40">
        <v>134</v>
      </c>
    </row>
    <row r="33" spans="1:12" s="108" customFormat="1" ht="11.25" customHeight="1">
      <c r="A33" s="98" t="s">
        <v>38</v>
      </c>
      <c r="B33" s="40">
        <v>10959</v>
      </c>
      <c r="C33" s="40"/>
      <c r="D33" s="100">
        <v>151689</v>
      </c>
      <c r="E33" s="98">
        <f t="shared" si="0"/>
        <v>162648</v>
      </c>
      <c r="F33" s="40">
        <v>9</v>
      </c>
      <c r="G33" s="100">
        <v>62</v>
      </c>
      <c r="H33" s="41">
        <f t="shared" si="1"/>
        <v>71</v>
      </c>
      <c r="I33" s="41">
        <f t="shared" si="2"/>
        <v>10968</v>
      </c>
      <c r="J33" s="41">
        <f t="shared" si="3"/>
        <v>151751</v>
      </c>
      <c r="K33" s="98">
        <f t="shared" si="4"/>
        <v>162719</v>
      </c>
      <c r="L33" s="40">
        <v>285862</v>
      </c>
    </row>
    <row r="34" spans="1:12" s="108" customFormat="1" ht="11.25" customHeight="1">
      <c r="A34" s="98" t="s">
        <v>39</v>
      </c>
      <c r="B34" s="40">
        <v>32960</v>
      </c>
      <c r="C34" s="40">
        <v>49361</v>
      </c>
      <c r="D34" s="100">
        <v>592599</v>
      </c>
      <c r="E34" s="98">
        <f t="shared" si="0"/>
        <v>674920</v>
      </c>
      <c r="F34" s="40">
        <v>43307</v>
      </c>
      <c r="G34" s="100">
        <v>268018</v>
      </c>
      <c r="H34" s="41">
        <f t="shared" si="1"/>
        <v>311325</v>
      </c>
      <c r="I34" s="41">
        <f t="shared" si="2"/>
        <v>125628</v>
      </c>
      <c r="J34" s="41">
        <f t="shared" si="3"/>
        <v>860617</v>
      </c>
      <c r="K34" s="98">
        <f t="shared" si="4"/>
        <v>986245</v>
      </c>
      <c r="L34" s="40">
        <v>517546</v>
      </c>
    </row>
    <row r="35" spans="1:12" s="108" customFormat="1" ht="11.25" customHeight="1">
      <c r="A35" s="98" t="s">
        <v>40</v>
      </c>
      <c r="B35" s="40">
        <v>999</v>
      </c>
      <c r="C35" s="40">
        <v>42</v>
      </c>
      <c r="D35" s="100">
        <v>7059</v>
      </c>
      <c r="E35" s="98">
        <f t="shared" si="0"/>
        <v>8100</v>
      </c>
      <c r="F35" s="40">
        <v>105</v>
      </c>
      <c r="G35" s="100">
        <v>1257</v>
      </c>
      <c r="H35" s="41">
        <f t="shared" si="1"/>
        <v>1362</v>
      </c>
      <c r="I35" s="41">
        <f t="shared" si="2"/>
        <v>1146</v>
      </c>
      <c r="J35" s="41">
        <f t="shared" si="3"/>
        <v>8316</v>
      </c>
      <c r="K35" s="98">
        <f t="shared" si="4"/>
        <v>9462</v>
      </c>
      <c r="L35" s="40"/>
    </row>
    <row r="36" spans="1:12" s="108" customFormat="1" ht="11.25" customHeight="1">
      <c r="A36" s="98" t="s">
        <v>41</v>
      </c>
      <c r="B36" s="40">
        <v>135427</v>
      </c>
      <c r="C36" s="40">
        <v>12945</v>
      </c>
      <c r="D36" s="100">
        <v>251905</v>
      </c>
      <c r="E36" s="98">
        <f t="shared" si="0"/>
        <v>400277</v>
      </c>
      <c r="F36" s="40">
        <v>7761</v>
      </c>
      <c r="G36" s="100">
        <v>70768</v>
      </c>
      <c r="H36" s="41">
        <f t="shared" si="1"/>
        <v>78529</v>
      </c>
      <c r="I36" s="41">
        <f t="shared" si="2"/>
        <v>156133</v>
      </c>
      <c r="J36" s="41">
        <f t="shared" si="3"/>
        <v>322673</v>
      </c>
      <c r="K36" s="98">
        <f t="shared" si="4"/>
        <v>478806</v>
      </c>
      <c r="L36" s="40">
        <v>2015</v>
      </c>
    </row>
    <row r="37" spans="1:12" s="108" customFormat="1" ht="11.25" customHeight="1">
      <c r="A37" s="98" t="s">
        <v>42</v>
      </c>
      <c r="B37" s="40">
        <v>7864</v>
      </c>
      <c r="C37" s="40">
        <v>13642</v>
      </c>
      <c r="D37" s="100">
        <v>119236</v>
      </c>
      <c r="E37" s="98">
        <f t="shared" si="0"/>
        <v>140742</v>
      </c>
      <c r="F37" s="40">
        <v>10746</v>
      </c>
      <c r="G37" s="100">
        <v>56915</v>
      </c>
      <c r="H37" s="41">
        <f t="shared" si="1"/>
        <v>67661</v>
      </c>
      <c r="I37" s="41">
        <f t="shared" si="2"/>
        <v>32252</v>
      </c>
      <c r="J37" s="41">
        <f t="shared" si="3"/>
        <v>176151</v>
      </c>
      <c r="K37" s="98">
        <f t="shared" si="4"/>
        <v>208403</v>
      </c>
      <c r="L37" s="40">
        <v>13989</v>
      </c>
    </row>
    <row r="38" spans="1:12" s="108" customFormat="1" ht="11.25" customHeight="1">
      <c r="A38" s="98" t="s">
        <v>43</v>
      </c>
      <c r="B38" s="40">
        <v>302</v>
      </c>
      <c r="C38" s="40">
        <v>1439</v>
      </c>
      <c r="D38" s="100">
        <v>8758</v>
      </c>
      <c r="E38" s="98">
        <f t="shared" si="0"/>
        <v>10499</v>
      </c>
      <c r="F38" s="40">
        <v>2953</v>
      </c>
      <c r="G38" s="100">
        <v>20781</v>
      </c>
      <c r="H38" s="41">
        <f t="shared" si="1"/>
        <v>23734</v>
      </c>
      <c r="I38" s="41">
        <f t="shared" si="2"/>
        <v>4694</v>
      </c>
      <c r="J38" s="41">
        <f t="shared" si="3"/>
        <v>29539</v>
      </c>
      <c r="K38" s="98">
        <f t="shared" si="4"/>
        <v>34233</v>
      </c>
      <c r="L38" s="40">
        <v>3989</v>
      </c>
    </row>
    <row r="39" spans="1:12" s="108" customFormat="1" ht="11.25" customHeight="1">
      <c r="A39" s="98" t="s">
        <v>44</v>
      </c>
      <c r="B39" s="40">
        <v>1244</v>
      </c>
      <c r="C39" s="40">
        <v>327</v>
      </c>
      <c r="D39" s="100">
        <v>8090</v>
      </c>
      <c r="E39" s="98">
        <f t="shared" si="0"/>
        <v>9661</v>
      </c>
      <c r="F39" s="40">
        <v>1367</v>
      </c>
      <c r="G39" s="100">
        <v>9067</v>
      </c>
      <c r="H39" s="41">
        <f t="shared" si="1"/>
        <v>10434</v>
      </c>
      <c r="I39" s="41">
        <f t="shared" si="2"/>
        <v>2938</v>
      </c>
      <c r="J39" s="41">
        <f t="shared" si="3"/>
        <v>17157</v>
      </c>
      <c r="K39" s="98">
        <f t="shared" si="4"/>
        <v>20095</v>
      </c>
      <c r="L39" s="40">
        <v>26909</v>
      </c>
    </row>
    <row r="40" spans="1:12" s="108" customFormat="1" ht="11.25" customHeight="1">
      <c r="A40" s="98" t="s">
        <v>45</v>
      </c>
      <c r="B40" s="40"/>
      <c r="C40" s="40">
        <v>2644</v>
      </c>
      <c r="D40" s="100">
        <v>18484</v>
      </c>
      <c r="E40" s="98">
        <f t="shared" si="0"/>
        <v>21128</v>
      </c>
      <c r="F40" s="40">
        <v>2903</v>
      </c>
      <c r="G40" s="100">
        <v>13543</v>
      </c>
      <c r="H40" s="41">
        <f t="shared" si="1"/>
        <v>16446</v>
      </c>
      <c r="I40" s="41">
        <f t="shared" si="2"/>
        <v>5547</v>
      </c>
      <c r="J40" s="41">
        <f t="shared" si="3"/>
        <v>32027</v>
      </c>
      <c r="K40" s="98">
        <f t="shared" si="4"/>
        <v>37574</v>
      </c>
      <c r="L40" s="40">
        <v>238676</v>
      </c>
    </row>
    <row r="41" spans="1:12" s="108" customFormat="1" ht="11.25" customHeight="1">
      <c r="A41" s="98" t="s">
        <v>46</v>
      </c>
      <c r="B41" s="40">
        <v>8667</v>
      </c>
      <c r="C41" s="40">
        <v>170</v>
      </c>
      <c r="D41" s="100">
        <v>59441</v>
      </c>
      <c r="E41" s="98">
        <f t="shared" si="0"/>
        <v>68278</v>
      </c>
      <c r="F41" s="40">
        <v>138</v>
      </c>
      <c r="G41" s="100">
        <v>393</v>
      </c>
      <c r="H41" s="41">
        <f t="shared" si="1"/>
        <v>531</v>
      </c>
      <c r="I41" s="41">
        <f t="shared" si="2"/>
        <v>8975</v>
      </c>
      <c r="J41" s="41">
        <f t="shared" si="3"/>
        <v>59834</v>
      </c>
      <c r="K41" s="98">
        <f t="shared" si="4"/>
        <v>68809</v>
      </c>
      <c r="L41" s="40">
        <v>90118</v>
      </c>
    </row>
    <row r="42" spans="1:12" s="108" customFormat="1" ht="11.25" customHeight="1">
      <c r="A42" s="98" t="s">
        <v>47</v>
      </c>
      <c r="B42" s="40">
        <v>38</v>
      </c>
      <c r="C42" s="40">
        <v>313</v>
      </c>
      <c r="D42" s="100">
        <v>1226</v>
      </c>
      <c r="E42" s="98">
        <f t="shared" si="0"/>
        <v>1577</v>
      </c>
      <c r="F42" s="40">
        <v>245</v>
      </c>
      <c r="G42" s="100">
        <v>1897</v>
      </c>
      <c r="H42" s="41">
        <f t="shared" si="1"/>
        <v>2142</v>
      </c>
      <c r="I42" s="41">
        <f t="shared" si="2"/>
        <v>596</v>
      </c>
      <c r="J42" s="41">
        <f t="shared" si="3"/>
        <v>3123</v>
      </c>
      <c r="K42" s="98">
        <f t="shared" si="4"/>
        <v>3719</v>
      </c>
      <c r="L42" s="40">
        <v>1608</v>
      </c>
    </row>
    <row r="43" spans="1:12" s="108" customFormat="1" ht="11.25" customHeight="1">
      <c r="A43" s="98" t="s">
        <v>48</v>
      </c>
      <c r="B43" s="40">
        <v>2870</v>
      </c>
      <c r="C43" s="40">
        <v>408</v>
      </c>
      <c r="D43" s="100">
        <v>14118</v>
      </c>
      <c r="E43" s="98">
        <f t="shared" si="0"/>
        <v>17396</v>
      </c>
      <c r="F43" s="40">
        <v>569</v>
      </c>
      <c r="G43" s="100">
        <v>2054</v>
      </c>
      <c r="H43" s="41">
        <f t="shared" si="1"/>
        <v>2623</v>
      </c>
      <c r="I43" s="41">
        <f t="shared" si="2"/>
        <v>3847</v>
      </c>
      <c r="J43" s="41">
        <f t="shared" si="3"/>
        <v>16172</v>
      </c>
      <c r="K43" s="98">
        <f t="shared" si="4"/>
        <v>20019</v>
      </c>
      <c r="L43" s="40">
        <v>4522</v>
      </c>
    </row>
    <row r="44" spans="1:12" s="108" customFormat="1" ht="11.25" customHeight="1">
      <c r="A44" s="98" t="s">
        <v>49</v>
      </c>
      <c r="B44" s="40">
        <v>9460</v>
      </c>
      <c r="C44" s="40">
        <v>12015</v>
      </c>
      <c r="D44" s="100">
        <v>137965</v>
      </c>
      <c r="E44" s="98">
        <f t="shared" si="0"/>
        <v>159440</v>
      </c>
      <c r="F44" s="40">
        <v>1033</v>
      </c>
      <c r="G44" s="100">
        <v>20884</v>
      </c>
      <c r="H44" s="41">
        <f t="shared" si="1"/>
        <v>21917</v>
      </c>
      <c r="I44" s="41">
        <f t="shared" si="2"/>
        <v>22508</v>
      </c>
      <c r="J44" s="41">
        <f t="shared" si="3"/>
        <v>158849</v>
      </c>
      <c r="K44" s="98">
        <f t="shared" si="4"/>
        <v>181357</v>
      </c>
      <c r="L44" s="40"/>
    </row>
    <row r="45" spans="1:12" s="108" customFormat="1" ht="11.25" customHeight="1">
      <c r="A45" s="98" t="s">
        <v>50</v>
      </c>
      <c r="B45" s="40">
        <v>34137</v>
      </c>
      <c r="C45" s="40">
        <v>2211</v>
      </c>
      <c r="D45" s="100">
        <v>299264</v>
      </c>
      <c r="E45" s="98">
        <f t="shared" si="0"/>
        <v>335612</v>
      </c>
      <c r="F45" s="40">
        <v>23720</v>
      </c>
      <c r="G45" s="100">
        <v>201320</v>
      </c>
      <c r="H45" s="41">
        <f t="shared" si="1"/>
        <v>225040</v>
      </c>
      <c r="I45" s="41">
        <f t="shared" si="2"/>
        <v>60068</v>
      </c>
      <c r="J45" s="41">
        <f t="shared" si="3"/>
        <v>500584</v>
      </c>
      <c r="K45" s="98">
        <f t="shared" si="4"/>
        <v>560652</v>
      </c>
      <c r="L45" s="40">
        <v>1053934</v>
      </c>
    </row>
    <row r="46" spans="1:12" s="108" customFormat="1" ht="11.25" customHeight="1">
      <c r="A46" s="98" t="s">
        <v>51</v>
      </c>
      <c r="B46" s="40">
        <v>1089</v>
      </c>
      <c r="C46" s="40">
        <v>548</v>
      </c>
      <c r="D46" s="100">
        <v>18640</v>
      </c>
      <c r="E46" s="98">
        <f t="shared" si="0"/>
        <v>20277</v>
      </c>
      <c r="F46" s="40">
        <v>3289</v>
      </c>
      <c r="G46" s="100">
        <v>6471</v>
      </c>
      <c r="H46" s="41">
        <f t="shared" si="1"/>
        <v>9760</v>
      </c>
      <c r="I46" s="41">
        <f t="shared" si="2"/>
        <v>4926</v>
      </c>
      <c r="J46" s="41">
        <f t="shared" si="3"/>
        <v>25111</v>
      </c>
      <c r="K46" s="98">
        <f t="shared" si="4"/>
        <v>30037</v>
      </c>
      <c r="L46" s="40">
        <v>192</v>
      </c>
    </row>
    <row r="47" spans="1:12" s="108" customFormat="1" ht="11.25" customHeight="1">
      <c r="A47" s="98" t="s">
        <v>52</v>
      </c>
      <c r="B47" s="40"/>
      <c r="C47" s="40"/>
      <c r="D47" s="100">
        <v>0</v>
      </c>
      <c r="E47" s="98">
        <f t="shared" si="0"/>
        <v>0</v>
      </c>
      <c r="F47" s="40">
        <v>103</v>
      </c>
      <c r="G47" s="100">
        <v>1093</v>
      </c>
      <c r="H47" s="41">
        <f t="shared" si="1"/>
        <v>1196</v>
      </c>
      <c r="I47" s="41">
        <f t="shared" si="2"/>
        <v>103</v>
      </c>
      <c r="J47" s="41">
        <f t="shared" si="3"/>
        <v>1093</v>
      </c>
      <c r="K47" s="98">
        <f t="shared" si="4"/>
        <v>1196</v>
      </c>
      <c r="L47" s="40">
        <v>43</v>
      </c>
    </row>
    <row r="48" spans="1:12" s="108" customFormat="1" ht="11.25" customHeight="1">
      <c r="A48" s="98" t="s">
        <v>53</v>
      </c>
      <c r="B48" s="40">
        <v>26746</v>
      </c>
      <c r="C48" s="40">
        <v>5614</v>
      </c>
      <c r="D48" s="100">
        <v>180353</v>
      </c>
      <c r="E48" s="98">
        <f t="shared" si="0"/>
        <v>212713</v>
      </c>
      <c r="F48" s="40">
        <v>3550</v>
      </c>
      <c r="G48" s="100">
        <v>22641</v>
      </c>
      <c r="H48" s="41">
        <f t="shared" si="1"/>
        <v>26191</v>
      </c>
      <c r="I48" s="41">
        <f t="shared" si="2"/>
        <v>35910</v>
      </c>
      <c r="J48" s="41">
        <f t="shared" si="3"/>
        <v>202994</v>
      </c>
      <c r="K48" s="98">
        <f t="shared" si="4"/>
        <v>238904</v>
      </c>
      <c r="L48" s="40">
        <v>30061</v>
      </c>
    </row>
    <row r="49" spans="1:12" s="108" customFormat="1" ht="11.25" customHeight="1">
      <c r="A49" s="98" t="s">
        <v>54</v>
      </c>
      <c r="B49" s="40">
        <v>6</v>
      </c>
      <c r="C49" s="40">
        <v>29</v>
      </c>
      <c r="D49" s="100">
        <v>448</v>
      </c>
      <c r="E49" s="98">
        <f t="shared" si="0"/>
        <v>483</v>
      </c>
      <c r="F49" s="40">
        <v>78</v>
      </c>
      <c r="G49" s="100">
        <v>935</v>
      </c>
      <c r="H49" s="41">
        <f t="shared" si="1"/>
        <v>1013</v>
      </c>
      <c r="I49" s="41">
        <f t="shared" si="2"/>
        <v>113</v>
      </c>
      <c r="J49" s="41">
        <f t="shared" si="3"/>
        <v>1383</v>
      </c>
      <c r="K49" s="98">
        <f t="shared" si="4"/>
        <v>1496</v>
      </c>
      <c r="L49" s="40"/>
    </row>
    <row r="50" spans="1:12" s="108" customFormat="1" ht="11.25" customHeight="1">
      <c r="A50" s="98" t="s">
        <v>55</v>
      </c>
      <c r="B50" s="40">
        <v>37376</v>
      </c>
      <c r="C50" s="40">
        <v>5599</v>
      </c>
      <c r="D50" s="100">
        <v>296247</v>
      </c>
      <c r="E50" s="98">
        <f t="shared" si="0"/>
        <v>339222</v>
      </c>
      <c r="F50" s="40">
        <v>1405</v>
      </c>
      <c r="G50" s="100">
        <v>7548</v>
      </c>
      <c r="H50" s="41">
        <f t="shared" si="1"/>
        <v>8953</v>
      </c>
      <c r="I50" s="41">
        <f t="shared" si="2"/>
        <v>44380</v>
      </c>
      <c r="J50" s="41">
        <f t="shared" si="3"/>
        <v>303795</v>
      </c>
      <c r="K50" s="98">
        <f t="shared" si="4"/>
        <v>348175</v>
      </c>
      <c r="L50" s="40">
        <v>202749</v>
      </c>
    </row>
    <row r="51" spans="1:12" s="108" customFormat="1" ht="11.25" customHeight="1">
      <c r="A51" s="98" t="s">
        <v>56</v>
      </c>
      <c r="B51" s="40">
        <v>107</v>
      </c>
      <c r="C51" s="40">
        <v>29</v>
      </c>
      <c r="D51" s="100">
        <v>1166</v>
      </c>
      <c r="E51" s="98">
        <f t="shared" si="0"/>
        <v>1302</v>
      </c>
      <c r="F51" s="40">
        <v>556</v>
      </c>
      <c r="G51" s="100">
        <v>3826</v>
      </c>
      <c r="H51" s="41">
        <f t="shared" si="1"/>
        <v>4382</v>
      </c>
      <c r="I51" s="41">
        <f t="shared" si="2"/>
        <v>692</v>
      </c>
      <c r="J51" s="41">
        <f t="shared" si="3"/>
        <v>4992</v>
      </c>
      <c r="K51" s="98">
        <f t="shared" si="4"/>
        <v>5684</v>
      </c>
      <c r="L51" s="40">
        <v>64</v>
      </c>
    </row>
    <row r="52" spans="1:12" s="108" customFormat="1" ht="11.25" customHeight="1">
      <c r="A52" s="98" t="s">
        <v>57</v>
      </c>
      <c r="B52" s="40"/>
      <c r="C52" s="40"/>
      <c r="D52" s="100">
        <v>0</v>
      </c>
      <c r="E52" s="98">
        <f t="shared" si="0"/>
        <v>0</v>
      </c>
      <c r="F52" s="40"/>
      <c r="G52" s="100">
        <v>0</v>
      </c>
      <c r="H52" s="41">
        <f t="shared" si="1"/>
        <v>0</v>
      </c>
      <c r="I52" s="41">
        <f t="shared" si="2"/>
        <v>0</v>
      </c>
      <c r="J52" s="41">
        <f t="shared" si="3"/>
        <v>0</v>
      </c>
      <c r="K52" s="98">
        <f t="shared" si="4"/>
        <v>0</v>
      </c>
      <c r="L52" s="40"/>
    </row>
    <row r="53" spans="1:12" s="108" customFormat="1" ht="11.25" customHeight="1">
      <c r="A53" s="98" t="s">
        <v>58</v>
      </c>
      <c r="B53" s="40">
        <v>224</v>
      </c>
      <c r="C53" s="40"/>
      <c r="D53" s="100">
        <v>708</v>
      </c>
      <c r="E53" s="98">
        <f t="shared" si="0"/>
        <v>932</v>
      </c>
      <c r="F53" s="40"/>
      <c r="G53" s="100">
        <v>231</v>
      </c>
      <c r="H53" s="41">
        <f t="shared" si="1"/>
        <v>231</v>
      </c>
      <c r="I53" s="41">
        <f t="shared" si="2"/>
        <v>224</v>
      </c>
      <c r="J53" s="41">
        <f t="shared" si="3"/>
        <v>939</v>
      </c>
      <c r="K53" s="98">
        <f t="shared" si="4"/>
        <v>1163</v>
      </c>
      <c r="L53" s="40">
        <v>371</v>
      </c>
    </row>
    <row r="54" spans="1:12" s="108" customFormat="1" ht="11.25" customHeight="1">
      <c r="A54" s="98" t="s">
        <v>59</v>
      </c>
      <c r="B54" s="40">
        <v>72787</v>
      </c>
      <c r="C54" s="40">
        <v>80046</v>
      </c>
      <c r="D54" s="100">
        <v>723671</v>
      </c>
      <c r="E54" s="98">
        <f t="shared" si="0"/>
        <v>876504</v>
      </c>
      <c r="F54" s="40">
        <v>29222</v>
      </c>
      <c r="G54" s="100">
        <v>193126</v>
      </c>
      <c r="H54" s="41">
        <f t="shared" si="1"/>
        <v>222348</v>
      </c>
      <c r="I54" s="41">
        <f t="shared" si="2"/>
        <v>182055</v>
      </c>
      <c r="J54" s="41">
        <f t="shared" si="3"/>
        <v>916797</v>
      </c>
      <c r="K54" s="98">
        <f t="shared" si="4"/>
        <v>1098852</v>
      </c>
      <c r="L54" s="40">
        <v>223559</v>
      </c>
    </row>
    <row r="55" spans="1:12" s="108" customFormat="1" ht="11.25" customHeight="1">
      <c r="A55" s="98" t="s">
        <v>60</v>
      </c>
      <c r="B55" s="40">
        <v>2974</v>
      </c>
      <c r="C55" s="40">
        <v>1681</v>
      </c>
      <c r="D55" s="100">
        <v>31624</v>
      </c>
      <c r="E55" s="98">
        <f t="shared" si="0"/>
        <v>36279</v>
      </c>
      <c r="F55" s="40">
        <v>441</v>
      </c>
      <c r="G55" s="100">
        <v>8150</v>
      </c>
      <c r="H55" s="41">
        <f t="shared" si="1"/>
        <v>8591</v>
      </c>
      <c r="I55" s="41">
        <f t="shared" si="2"/>
        <v>5096</v>
      </c>
      <c r="J55" s="41">
        <f t="shared" si="3"/>
        <v>39774</v>
      </c>
      <c r="K55" s="98">
        <f t="shared" si="4"/>
        <v>44870</v>
      </c>
      <c r="L55" s="40">
        <v>11678</v>
      </c>
    </row>
    <row r="56" spans="1:12" s="108" customFormat="1" ht="11.25" customHeight="1">
      <c r="A56" s="98" t="s">
        <v>61</v>
      </c>
      <c r="B56" s="40">
        <v>7820</v>
      </c>
      <c r="C56" s="40">
        <v>15267</v>
      </c>
      <c r="D56" s="100">
        <v>150344</v>
      </c>
      <c r="E56" s="98">
        <f t="shared" si="0"/>
        <v>173431</v>
      </c>
      <c r="F56" s="40">
        <v>1943</v>
      </c>
      <c r="G56" s="100">
        <v>18555</v>
      </c>
      <c r="H56" s="41">
        <f t="shared" si="1"/>
        <v>20498</v>
      </c>
      <c r="I56" s="41">
        <f t="shared" si="2"/>
        <v>25030</v>
      </c>
      <c r="J56" s="41">
        <f t="shared" si="3"/>
        <v>168899</v>
      </c>
      <c r="K56" s="98">
        <f t="shared" si="4"/>
        <v>193929</v>
      </c>
      <c r="L56" s="40">
        <v>80610</v>
      </c>
    </row>
    <row r="57" spans="1:12" s="108" customFormat="1" ht="11.25" customHeight="1">
      <c r="A57" s="98" t="s">
        <v>62</v>
      </c>
      <c r="B57" s="40">
        <v>282772</v>
      </c>
      <c r="C57" s="40">
        <v>3982</v>
      </c>
      <c r="D57" s="100">
        <v>2044981</v>
      </c>
      <c r="E57" s="98">
        <f t="shared" si="0"/>
        <v>2331735</v>
      </c>
      <c r="F57" s="40">
        <v>20570</v>
      </c>
      <c r="G57" s="100">
        <v>145996</v>
      </c>
      <c r="H57" s="41">
        <f t="shared" si="1"/>
        <v>166566</v>
      </c>
      <c r="I57" s="41">
        <f t="shared" si="2"/>
        <v>307324</v>
      </c>
      <c r="J57" s="41">
        <f t="shared" si="3"/>
        <v>2190977</v>
      </c>
      <c r="K57" s="98">
        <f t="shared" si="4"/>
        <v>2498301</v>
      </c>
      <c r="L57" s="40">
        <v>2749296</v>
      </c>
    </row>
    <row r="58" spans="1:12" s="108" customFormat="1" ht="11.25" customHeight="1">
      <c r="A58" s="98" t="s">
        <v>63</v>
      </c>
      <c r="B58" s="40">
        <v>61144</v>
      </c>
      <c r="C58" s="40">
        <v>117328</v>
      </c>
      <c r="D58" s="100">
        <v>1082783</v>
      </c>
      <c r="E58" s="98">
        <f t="shared" si="0"/>
        <v>1261255</v>
      </c>
      <c r="F58" s="40">
        <v>51958</v>
      </c>
      <c r="G58" s="100">
        <v>349366</v>
      </c>
      <c r="H58" s="41">
        <f t="shared" si="1"/>
        <v>401324</v>
      </c>
      <c r="I58" s="41">
        <f t="shared" si="2"/>
        <v>230430</v>
      </c>
      <c r="J58" s="41">
        <f t="shared" si="3"/>
        <v>1432149</v>
      </c>
      <c r="K58" s="98">
        <f t="shared" si="4"/>
        <v>1662579</v>
      </c>
      <c r="L58" s="40">
        <v>956420</v>
      </c>
    </row>
    <row r="59" spans="1:12" s="108" customFormat="1" ht="11.25" customHeight="1">
      <c r="A59" s="98" t="s">
        <v>64</v>
      </c>
      <c r="B59" s="40">
        <v>150</v>
      </c>
      <c r="C59" s="40">
        <v>504</v>
      </c>
      <c r="D59" s="100">
        <v>4465</v>
      </c>
      <c r="E59" s="98">
        <f t="shared" si="0"/>
        <v>5119</v>
      </c>
      <c r="F59" s="40">
        <v>265</v>
      </c>
      <c r="G59" s="100">
        <v>5160</v>
      </c>
      <c r="H59" s="41">
        <f t="shared" si="1"/>
        <v>5425</v>
      </c>
      <c r="I59" s="41">
        <f t="shared" si="2"/>
        <v>919</v>
      </c>
      <c r="J59" s="41">
        <f t="shared" si="3"/>
        <v>9625</v>
      </c>
      <c r="K59" s="98">
        <f t="shared" si="4"/>
        <v>10544</v>
      </c>
      <c r="L59" s="40">
        <v>1621</v>
      </c>
    </row>
    <row r="60" spans="1:12" s="108" customFormat="1" ht="11.25" customHeight="1">
      <c r="A60" s="98" t="s">
        <v>65</v>
      </c>
      <c r="B60" s="40">
        <v>768</v>
      </c>
      <c r="C60" s="40">
        <v>15</v>
      </c>
      <c r="D60" s="100">
        <v>5359</v>
      </c>
      <c r="E60" s="98">
        <f t="shared" si="0"/>
        <v>6142</v>
      </c>
      <c r="F60" s="40">
        <v>237</v>
      </c>
      <c r="G60" s="100">
        <v>961</v>
      </c>
      <c r="H60" s="41">
        <f t="shared" si="1"/>
        <v>1198</v>
      </c>
      <c r="I60" s="41">
        <f t="shared" si="2"/>
        <v>1020</v>
      </c>
      <c r="J60" s="41">
        <f t="shared" si="3"/>
        <v>6320</v>
      </c>
      <c r="K60" s="98">
        <f t="shared" si="4"/>
        <v>7340</v>
      </c>
      <c r="L60" s="40">
        <v>185</v>
      </c>
    </row>
    <row r="61" spans="1:12" s="108" customFormat="1" ht="11.25" customHeight="1">
      <c r="A61" s="98" t="s">
        <v>66</v>
      </c>
      <c r="B61" s="40">
        <v>25127</v>
      </c>
      <c r="C61" s="40">
        <v>114</v>
      </c>
      <c r="D61" s="100">
        <v>215033</v>
      </c>
      <c r="E61" s="98">
        <f t="shared" si="0"/>
        <v>240274</v>
      </c>
      <c r="F61" s="40">
        <v>1677</v>
      </c>
      <c r="G61" s="100">
        <v>2077</v>
      </c>
      <c r="H61" s="41">
        <f t="shared" si="1"/>
        <v>3754</v>
      </c>
      <c r="I61" s="41">
        <f t="shared" si="2"/>
        <v>26918</v>
      </c>
      <c r="J61" s="41">
        <f t="shared" si="3"/>
        <v>217110</v>
      </c>
      <c r="K61" s="98">
        <f t="shared" si="4"/>
        <v>244028</v>
      </c>
      <c r="L61" s="40">
        <v>224163</v>
      </c>
    </row>
    <row r="62" spans="1:12" s="108" customFormat="1" ht="11.25" customHeight="1">
      <c r="A62" s="98" t="s">
        <v>67</v>
      </c>
      <c r="B62" s="40">
        <v>396</v>
      </c>
      <c r="C62" s="40">
        <v>184</v>
      </c>
      <c r="D62" s="100">
        <v>2729</v>
      </c>
      <c r="E62" s="98">
        <f t="shared" si="0"/>
        <v>3309</v>
      </c>
      <c r="F62" s="40">
        <v>1273</v>
      </c>
      <c r="G62" s="100">
        <v>15382</v>
      </c>
      <c r="H62" s="41">
        <f t="shared" si="1"/>
        <v>16655</v>
      </c>
      <c r="I62" s="41">
        <f t="shared" si="2"/>
        <v>1853</v>
      </c>
      <c r="J62" s="41">
        <f t="shared" si="3"/>
        <v>18111</v>
      </c>
      <c r="K62" s="98">
        <f t="shared" si="4"/>
        <v>19964</v>
      </c>
      <c r="L62" s="40"/>
    </row>
    <row r="63" spans="1:12" s="108" customFormat="1" ht="11.25" customHeight="1">
      <c r="A63" s="98" t="s">
        <v>68</v>
      </c>
      <c r="B63" s="40">
        <v>5112</v>
      </c>
      <c r="C63" s="40">
        <v>263</v>
      </c>
      <c r="D63" s="100">
        <v>40883</v>
      </c>
      <c r="E63" s="98">
        <f t="shared" si="0"/>
        <v>46258</v>
      </c>
      <c r="F63" s="40">
        <v>2199</v>
      </c>
      <c r="G63" s="100">
        <v>14321</v>
      </c>
      <c r="H63" s="41">
        <f t="shared" si="1"/>
        <v>16520</v>
      </c>
      <c r="I63" s="41">
        <f t="shared" si="2"/>
        <v>7574</v>
      </c>
      <c r="J63" s="41">
        <f t="shared" si="3"/>
        <v>55204</v>
      </c>
      <c r="K63" s="98">
        <f t="shared" si="4"/>
        <v>62778</v>
      </c>
      <c r="L63" s="40">
        <v>113784</v>
      </c>
    </row>
    <row r="64" spans="1:12" s="108" customFormat="1" ht="11.25" customHeight="1">
      <c r="A64" s="98" t="s">
        <v>69</v>
      </c>
      <c r="B64" s="40">
        <v>1080</v>
      </c>
      <c r="C64" s="40">
        <v>892</v>
      </c>
      <c r="D64" s="100">
        <v>17112</v>
      </c>
      <c r="E64" s="98">
        <f t="shared" si="0"/>
        <v>19084</v>
      </c>
      <c r="F64" s="40">
        <v>625</v>
      </c>
      <c r="G64" s="100">
        <v>6557</v>
      </c>
      <c r="H64" s="41">
        <f t="shared" si="1"/>
        <v>7182</v>
      </c>
      <c r="I64" s="41">
        <f t="shared" si="2"/>
        <v>2597</v>
      </c>
      <c r="J64" s="41">
        <f t="shared" si="3"/>
        <v>23669</v>
      </c>
      <c r="K64" s="98">
        <f t="shared" si="4"/>
        <v>26266</v>
      </c>
      <c r="L64" s="40">
        <v>4103</v>
      </c>
    </row>
    <row r="65" spans="1:12" s="108" customFormat="1" ht="11.25" customHeight="1">
      <c r="A65" s="98" t="s">
        <v>70</v>
      </c>
      <c r="B65" s="40">
        <v>12201</v>
      </c>
      <c r="C65" s="40">
        <v>1214</v>
      </c>
      <c r="D65" s="100">
        <v>73472</v>
      </c>
      <c r="E65" s="98">
        <f t="shared" si="0"/>
        <v>86887</v>
      </c>
      <c r="F65" s="40">
        <v>1186</v>
      </c>
      <c r="G65" s="100">
        <v>8729</v>
      </c>
      <c r="H65" s="41">
        <f t="shared" si="1"/>
        <v>9915</v>
      </c>
      <c r="I65" s="41">
        <f t="shared" si="2"/>
        <v>14601</v>
      </c>
      <c r="J65" s="41">
        <f t="shared" si="3"/>
        <v>82201</v>
      </c>
      <c r="K65" s="98">
        <f t="shared" si="4"/>
        <v>96802</v>
      </c>
      <c r="L65" s="40">
        <v>118704</v>
      </c>
    </row>
    <row r="66" spans="1:12" s="108" customFormat="1" ht="11.25" customHeight="1">
      <c r="A66" s="98" t="s">
        <v>71</v>
      </c>
      <c r="B66" s="40">
        <v>2242</v>
      </c>
      <c r="C66" s="40">
        <v>717</v>
      </c>
      <c r="D66" s="100">
        <v>19570</v>
      </c>
      <c r="E66" s="98">
        <f t="shared" si="0"/>
        <v>22529</v>
      </c>
      <c r="F66" s="40">
        <v>3714</v>
      </c>
      <c r="G66" s="100">
        <v>30840</v>
      </c>
      <c r="H66" s="41">
        <f t="shared" si="1"/>
        <v>34554</v>
      </c>
      <c r="I66" s="41">
        <f t="shared" si="2"/>
        <v>6673</v>
      </c>
      <c r="J66" s="41">
        <f t="shared" si="3"/>
        <v>50410</v>
      </c>
      <c r="K66" s="98">
        <f t="shared" si="4"/>
        <v>57083</v>
      </c>
      <c r="L66" s="40">
        <v>30210</v>
      </c>
    </row>
    <row r="67" spans="1:12" s="108" customFormat="1" ht="11.25" customHeight="1">
      <c r="A67" s="98" t="s">
        <v>72</v>
      </c>
      <c r="B67" s="40">
        <v>152</v>
      </c>
      <c r="C67" s="40">
        <v>171</v>
      </c>
      <c r="D67" s="100">
        <v>1530</v>
      </c>
      <c r="E67" s="98">
        <f t="shared" si="0"/>
        <v>1853</v>
      </c>
      <c r="F67" s="40">
        <v>495</v>
      </c>
      <c r="G67" s="100">
        <v>4109</v>
      </c>
      <c r="H67" s="41">
        <f t="shared" si="1"/>
        <v>4604</v>
      </c>
      <c r="I67" s="41">
        <f t="shared" si="2"/>
        <v>818</v>
      </c>
      <c r="J67" s="41">
        <f t="shared" si="3"/>
        <v>5639</v>
      </c>
      <c r="K67" s="98">
        <f t="shared" si="4"/>
        <v>6457</v>
      </c>
      <c r="L67" s="40">
        <v>1318</v>
      </c>
    </row>
    <row r="68" spans="1:12" s="108" customFormat="1" ht="11.25" customHeight="1">
      <c r="A68" s="98" t="s">
        <v>73</v>
      </c>
      <c r="B68" s="40">
        <v>23831</v>
      </c>
      <c r="C68" s="40">
        <v>103860</v>
      </c>
      <c r="D68" s="100">
        <v>621937</v>
      </c>
      <c r="E68" s="98">
        <f t="shared" si="0"/>
        <v>749628</v>
      </c>
      <c r="F68" s="40">
        <v>11766</v>
      </c>
      <c r="G68" s="100">
        <v>273248</v>
      </c>
      <c r="H68" s="41">
        <f t="shared" si="1"/>
        <v>285014</v>
      </c>
      <c r="I68" s="41">
        <f t="shared" si="2"/>
        <v>139457</v>
      </c>
      <c r="J68" s="41">
        <f t="shared" si="3"/>
        <v>895185</v>
      </c>
      <c r="K68" s="98">
        <f t="shared" si="4"/>
        <v>1034642</v>
      </c>
      <c r="L68" s="40">
        <v>312987</v>
      </c>
    </row>
    <row r="69" spans="1:12" s="108" customFormat="1" ht="11.25" customHeight="1">
      <c r="A69" s="98" t="s">
        <v>74</v>
      </c>
      <c r="B69" s="40">
        <v>1874</v>
      </c>
      <c r="C69" s="40">
        <v>60</v>
      </c>
      <c r="D69" s="100">
        <v>11165</v>
      </c>
      <c r="E69" s="98">
        <f t="shared" si="0"/>
        <v>13099</v>
      </c>
      <c r="F69" s="40">
        <v>5720</v>
      </c>
      <c r="G69" s="100">
        <v>25083</v>
      </c>
      <c r="H69" s="41">
        <f t="shared" si="1"/>
        <v>30803</v>
      </c>
      <c r="I69" s="41">
        <f t="shared" si="2"/>
        <v>7654</v>
      </c>
      <c r="J69" s="41">
        <f t="shared" si="3"/>
        <v>36248</v>
      </c>
      <c r="K69" s="98">
        <f t="shared" si="4"/>
        <v>43902</v>
      </c>
      <c r="L69" s="40">
        <v>7032</v>
      </c>
    </row>
    <row r="70" spans="1:12" s="108" customFormat="1" ht="11.25" customHeight="1">
      <c r="A70" s="98" t="s">
        <v>75</v>
      </c>
      <c r="B70" s="40">
        <v>5756</v>
      </c>
      <c r="C70" s="40">
        <v>1947</v>
      </c>
      <c r="D70" s="100">
        <v>53605</v>
      </c>
      <c r="E70" s="98">
        <f t="shared" si="0"/>
        <v>61308</v>
      </c>
      <c r="F70" s="40">
        <v>1180</v>
      </c>
      <c r="G70" s="100">
        <v>8105</v>
      </c>
      <c r="H70" s="41">
        <f t="shared" si="1"/>
        <v>9285</v>
      </c>
      <c r="I70" s="41">
        <f t="shared" si="2"/>
        <v>8883</v>
      </c>
      <c r="J70" s="41">
        <f t="shared" si="3"/>
        <v>61710</v>
      </c>
      <c r="K70" s="98">
        <f t="shared" si="4"/>
        <v>70593</v>
      </c>
      <c r="L70" s="40">
        <v>2877</v>
      </c>
    </row>
    <row r="71" spans="1:12" s="108" customFormat="1" ht="11.25" customHeight="1">
      <c r="A71" s="98" t="s">
        <v>76</v>
      </c>
      <c r="B71" s="40">
        <v>11624</v>
      </c>
      <c r="C71" s="40">
        <v>757</v>
      </c>
      <c r="D71" s="100">
        <v>68225</v>
      </c>
      <c r="E71" s="98">
        <f t="shared" si="0"/>
        <v>80606</v>
      </c>
      <c r="F71" s="40">
        <v>1279</v>
      </c>
      <c r="G71" s="100">
        <v>23214</v>
      </c>
      <c r="H71" s="41">
        <f t="shared" si="1"/>
        <v>24493</v>
      </c>
      <c r="I71" s="41">
        <f t="shared" si="2"/>
        <v>13660</v>
      </c>
      <c r="J71" s="41">
        <f t="shared" si="3"/>
        <v>91439</v>
      </c>
      <c r="K71" s="98">
        <f t="shared" si="4"/>
        <v>105099</v>
      </c>
      <c r="L71" s="40">
        <v>7141</v>
      </c>
    </row>
    <row r="72" spans="1:12" s="108" customFormat="1" ht="11.25" customHeight="1">
      <c r="A72" s="98" t="s">
        <v>77</v>
      </c>
      <c r="B72" s="40">
        <v>8</v>
      </c>
      <c r="C72" s="40">
        <v>7</v>
      </c>
      <c r="D72" s="100">
        <v>121</v>
      </c>
      <c r="E72" s="98">
        <f t="shared" si="0"/>
        <v>136</v>
      </c>
      <c r="F72" s="40">
        <v>115</v>
      </c>
      <c r="G72" s="100">
        <v>723</v>
      </c>
      <c r="H72" s="41">
        <f t="shared" si="1"/>
        <v>838</v>
      </c>
      <c r="I72" s="41">
        <f t="shared" si="2"/>
        <v>130</v>
      </c>
      <c r="J72" s="41">
        <f t="shared" si="3"/>
        <v>844</v>
      </c>
      <c r="K72" s="98">
        <f t="shared" si="4"/>
        <v>974</v>
      </c>
      <c r="L72" s="40">
        <v>88</v>
      </c>
    </row>
    <row r="73" spans="1:12" s="108" customFormat="1" ht="11.25" customHeight="1">
      <c r="A73" s="98" t="s">
        <v>78</v>
      </c>
      <c r="B73" s="40">
        <v>74793</v>
      </c>
      <c r="C73" s="40">
        <v>5078</v>
      </c>
      <c r="D73" s="100">
        <v>394472</v>
      </c>
      <c r="E73" s="98">
        <f t="shared" si="0"/>
        <v>474343</v>
      </c>
      <c r="F73" s="40">
        <v>5137</v>
      </c>
      <c r="G73" s="100">
        <v>29582</v>
      </c>
      <c r="H73" s="41">
        <f t="shared" si="1"/>
        <v>34719</v>
      </c>
      <c r="I73" s="41">
        <f t="shared" si="2"/>
        <v>85008</v>
      </c>
      <c r="J73" s="41">
        <f t="shared" si="3"/>
        <v>424054</v>
      </c>
      <c r="K73" s="98">
        <f t="shared" si="4"/>
        <v>509062</v>
      </c>
      <c r="L73" s="40">
        <v>704864</v>
      </c>
    </row>
    <row r="74" spans="1:12" s="108" customFormat="1" ht="11.25" customHeight="1">
      <c r="A74" s="98" t="s">
        <v>79</v>
      </c>
      <c r="B74" s="40"/>
      <c r="C74" s="40"/>
      <c r="D74" s="100">
        <v>0</v>
      </c>
      <c r="E74" s="98">
        <f t="shared" si="0"/>
        <v>0</v>
      </c>
      <c r="F74" s="40"/>
      <c r="G74" s="100">
        <v>0</v>
      </c>
      <c r="H74" s="41">
        <f t="shared" si="1"/>
        <v>0</v>
      </c>
      <c r="I74" s="41">
        <f t="shared" si="2"/>
        <v>0</v>
      </c>
      <c r="J74" s="41">
        <f t="shared" si="3"/>
        <v>0</v>
      </c>
      <c r="K74" s="98">
        <f t="shared" si="4"/>
        <v>0</v>
      </c>
      <c r="L74" s="40"/>
    </row>
    <row r="75" spans="1:12" s="108" customFormat="1" ht="11.25" customHeight="1">
      <c r="A75" s="98" t="s">
        <v>80</v>
      </c>
      <c r="B75" s="40">
        <v>61234</v>
      </c>
      <c r="C75" s="40">
        <v>9</v>
      </c>
      <c r="D75" s="100">
        <v>660659</v>
      </c>
      <c r="E75" s="98">
        <f t="shared" si="0"/>
        <v>721902</v>
      </c>
      <c r="F75" s="40">
        <v>52</v>
      </c>
      <c r="G75" s="100">
        <v>530</v>
      </c>
      <c r="H75" s="41">
        <f t="shared" si="1"/>
        <v>582</v>
      </c>
      <c r="I75" s="41">
        <f t="shared" si="2"/>
        <v>61295</v>
      </c>
      <c r="J75" s="41">
        <f t="shared" si="3"/>
        <v>661189</v>
      </c>
      <c r="K75" s="98">
        <f t="shared" si="4"/>
        <v>722484</v>
      </c>
      <c r="L75" s="40">
        <v>5540961</v>
      </c>
    </row>
    <row r="76" spans="1:12" s="108" customFormat="1" ht="11.25" customHeight="1">
      <c r="A76" s="98" t="s">
        <v>81</v>
      </c>
      <c r="B76" s="40">
        <v>84</v>
      </c>
      <c r="C76" s="40">
        <v>68</v>
      </c>
      <c r="D76" s="100">
        <v>1502</v>
      </c>
      <c r="E76" s="98">
        <f t="shared" si="0"/>
        <v>1654</v>
      </c>
      <c r="F76" s="40">
        <v>47</v>
      </c>
      <c r="G76" s="100">
        <v>432</v>
      </c>
      <c r="H76" s="41">
        <f t="shared" si="1"/>
        <v>479</v>
      </c>
      <c r="I76" s="41">
        <f t="shared" si="2"/>
        <v>199</v>
      </c>
      <c r="J76" s="41">
        <f t="shared" si="3"/>
        <v>1934</v>
      </c>
      <c r="K76" s="98">
        <f t="shared" si="4"/>
        <v>2133</v>
      </c>
      <c r="L76" s="40">
        <v>320</v>
      </c>
    </row>
    <row r="77" spans="1:12" s="108" customFormat="1" ht="11.25" customHeight="1">
      <c r="A77" s="98" t="s">
        <v>82</v>
      </c>
      <c r="B77" s="40">
        <v>299</v>
      </c>
      <c r="C77" s="40"/>
      <c r="D77" s="100">
        <v>2638</v>
      </c>
      <c r="E77" s="98">
        <f t="shared" si="0"/>
        <v>2937</v>
      </c>
      <c r="F77" s="40"/>
      <c r="G77" s="100">
        <v>439</v>
      </c>
      <c r="H77" s="41">
        <f t="shared" si="1"/>
        <v>439</v>
      </c>
      <c r="I77" s="41">
        <f t="shared" si="2"/>
        <v>299</v>
      </c>
      <c r="J77" s="41">
        <f t="shared" si="3"/>
        <v>3077</v>
      </c>
      <c r="K77" s="98">
        <f t="shared" si="4"/>
        <v>3376</v>
      </c>
      <c r="L77" s="40">
        <v>318</v>
      </c>
    </row>
    <row r="78" spans="1:12" s="108" customFormat="1" ht="11.25" customHeight="1">
      <c r="A78" s="98" t="s">
        <v>83</v>
      </c>
      <c r="B78" s="40">
        <v>193</v>
      </c>
      <c r="C78" s="40"/>
      <c r="D78" s="100">
        <v>1391</v>
      </c>
      <c r="E78" s="98">
        <f t="shared" si="0"/>
        <v>1584</v>
      </c>
      <c r="F78" s="40">
        <v>245</v>
      </c>
      <c r="G78" s="100">
        <v>945</v>
      </c>
      <c r="H78" s="41">
        <f t="shared" si="1"/>
        <v>1190</v>
      </c>
      <c r="I78" s="41">
        <f t="shared" si="2"/>
        <v>438</v>
      </c>
      <c r="J78" s="41">
        <f t="shared" si="3"/>
        <v>2336</v>
      </c>
      <c r="K78" s="98">
        <f t="shared" si="4"/>
        <v>2774</v>
      </c>
      <c r="L78" s="40"/>
    </row>
    <row r="79" spans="1:12" s="108" customFormat="1" ht="11.25" customHeight="1">
      <c r="A79" s="98" t="s">
        <v>84</v>
      </c>
      <c r="B79" s="40"/>
      <c r="C79" s="40">
        <v>104</v>
      </c>
      <c r="D79" s="100">
        <v>549</v>
      </c>
      <c r="E79" s="98">
        <f t="shared" si="0"/>
        <v>653</v>
      </c>
      <c r="F79" s="40">
        <v>60</v>
      </c>
      <c r="G79" s="100">
        <v>330</v>
      </c>
      <c r="H79" s="41">
        <f t="shared" si="1"/>
        <v>390</v>
      </c>
      <c r="I79" s="41">
        <f t="shared" si="2"/>
        <v>164</v>
      </c>
      <c r="J79" s="41">
        <f t="shared" si="3"/>
        <v>879</v>
      </c>
      <c r="K79" s="98">
        <f t="shared" si="4"/>
        <v>1043</v>
      </c>
      <c r="L79" s="40"/>
    </row>
    <row r="80" spans="1:12" s="108" customFormat="1" ht="11.25" customHeight="1">
      <c r="A80" s="98" t="s">
        <v>85</v>
      </c>
      <c r="B80" s="40"/>
      <c r="C80" s="40"/>
      <c r="D80" s="100">
        <v>0</v>
      </c>
      <c r="E80" s="98">
        <f t="shared" si="0"/>
        <v>0</v>
      </c>
      <c r="F80" s="40"/>
      <c r="G80" s="100">
        <v>0</v>
      </c>
      <c r="H80" s="41">
        <f t="shared" si="1"/>
        <v>0</v>
      </c>
      <c r="I80" s="41">
        <f t="shared" si="2"/>
        <v>0</v>
      </c>
      <c r="J80" s="41">
        <f t="shared" si="3"/>
        <v>0</v>
      </c>
      <c r="K80" s="98">
        <f t="shared" si="4"/>
        <v>0</v>
      </c>
      <c r="L80" s="40"/>
    </row>
    <row r="81" spans="1:12" s="108" customFormat="1" ht="11.25" customHeight="1">
      <c r="A81" s="98" t="s">
        <v>86</v>
      </c>
      <c r="B81" s="40">
        <v>143</v>
      </c>
      <c r="C81" s="40">
        <v>1082</v>
      </c>
      <c r="D81" s="100">
        <v>6583</v>
      </c>
      <c r="E81" s="98">
        <f t="shared" si="0"/>
        <v>7808</v>
      </c>
      <c r="F81" s="40">
        <v>128</v>
      </c>
      <c r="G81" s="100">
        <v>6232</v>
      </c>
      <c r="H81" s="41">
        <f t="shared" si="1"/>
        <v>6360</v>
      </c>
      <c r="I81" s="41">
        <f t="shared" si="2"/>
        <v>1353</v>
      </c>
      <c r="J81" s="41">
        <f t="shared" si="3"/>
        <v>12815</v>
      </c>
      <c r="K81" s="98">
        <f t="shared" si="4"/>
        <v>14168</v>
      </c>
      <c r="L81" s="40">
        <v>654</v>
      </c>
    </row>
    <row r="82" spans="1:12" s="108" customFormat="1" ht="11.25" customHeight="1">
      <c r="A82" s="98" t="s">
        <v>87</v>
      </c>
      <c r="B82" s="40">
        <v>4387</v>
      </c>
      <c r="C82" s="40">
        <v>168</v>
      </c>
      <c r="D82" s="100">
        <v>42229</v>
      </c>
      <c r="E82" s="98">
        <f t="shared" si="0"/>
        <v>46784</v>
      </c>
      <c r="F82" s="40">
        <v>30</v>
      </c>
      <c r="G82" s="100">
        <v>155</v>
      </c>
      <c r="H82" s="41">
        <f t="shared" si="1"/>
        <v>185</v>
      </c>
      <c r="I82" s="41">
        <f t="shared" si="2"/>
        <v>4585</v>
      </c>
      <c r="J82" s="41">
        <f t="shared" si="3"/>
        <v>42384</v>
      </c>
      <c r="K82" s="98">
        <f t="shared" si="4"/>
        <v>46969</v>
      </c>
      <c r="L82" s="40">
        <v>5813</v>
      </c>
    </row>
    <row r="83" spans="1:12" s="108" customFormat="1" ht="11.25" customHeight="1">
      <c r="A83" s="98" t="s">
        <v>88</v>
      </c>
      <c r="B83" s="40">
        <v>2903</v>
      </c>
      <c r="C83" s="40">
        <v>1380</v>
      </c>
      <c r="D83" s="100">
        <v>36829</v>
      </c>
      <c r="E83" s="98">
        <f t="shared" si="0"/>
        <v>41112</v>
      </c>
      <c r="F83" s="40">
        <v>5308</v>
      </c>
      <c r="G83" s="100">
        <v>61386</v>
      </c>
      <c r="H83" s="41">
        <f t="shared" si="1"/>
        <v>66694</v>
      </c>
      <c r="I83" s="41">
        <f t="shared" si="2"/>
        <v>9591</v>
      </c>
      <c r="J83" s="41">
        <f t="shared" si="3"/>
        <v>98215</v>
      </c>
      <c r="K83" s="98">
        <f t="shared" si="4"/>
        <v>107806</v>
      </c>
      <c r="L83" s="40">
        <v>153734</v>
      </c>
    </row>
    <row r="84" spans="1:12" s="108" customFormat="1" ht="11.25" customHeight="1">
      <c r="A84" s="98" t="s">
        <v>89</v>
      </c>
      <c r="B84" s="40">
        <v>34</v>
      </c>
      <c r="C84" s="40">
        <v>332</v>
      </c>
      <c r="D84" s="100">
        <v>3223</v>
      </c>
      <c r="E84" s="98">
        <f t="shared" si="0"/>
        <v>3589</v>
      </c>
      <c r="F84" s="40">
        <v>155</v>
      </c>
      <c r="G84" s="100">
        <v>1075</v>
      </c>
      <c r="H84" s="41">
        <f t="shared" si="1"/>
        <v>1230</v>
      </c>
      <c r="I84" s="41">
        <f t="shared" si="2"/>
        <v>521</v>
      </c>
      <c r="J84" s="41">
        <f t="shared" si="3"/>
        <v>4298</v>
      </c>
      <c r="K84" s="98">
        <f t="shared" si="4"/>
        <v>4819</v>
      </c>
      <c r="L84" s="40">
        <v>951</v>
      </c>
    </row>
    <row r="85" spans="1:12" s="108" customFormat="1" ht="11.25" customHeight="1">
      <c r="A85" s="98" t="s">
        <v>90</v>
      </c>
      <c r="B85" s="40">
        <v>15</v>
      </c>
      <c r="C85" s="40">
        <v>6</v>
      </c>
      <c r="D85" s="100">
        <v>96</v>
      </c>
      <c r="E85" s="98">
        <f t="shared" si="0"/>
        <v>117</v>
      </c>
      <c r="F85" s="40">
        <v>25</v>
      </c>
      <c r="G85" s="100">
        <v>177</v>
      </c>
      <c r="H85" s="41">
        <f t="shared" si="1"/>
        <v>202</v>
      </c>
      <c r="I85" s="41">
        <f t="shared" si="2"/>
        <v>46</v>
      </c>
      <c r="J85" s="41">
        <f t="shared" si="3"/>
        <v>273</v>
      </c>
      <c r="K85" s="98">
        <f t="shared" si="4"/>
        <v>319</v>
      </c>
      <c r="L85" s="40">
        <v>625</v>
      </c>
    </row>
    <row r="86" spans="1:12" s="108" customFormat="1" ht="11.25" customHeight="1">
      <c r="A86" s="98" t="s">
        <v>91</v>
      </c>
      <c r="B86" s="40">
        <v>5105</v>
      </c>
      <c r="C86" s="40">
        <v>3875</v>
      </c>
      <c r="D86" s="100">
        <v>93296</v>
      </c>
      <c r="E86" s="98">
        <f t="shared" si="0"/>
        <v>102276</v>
      </c>
      <c r="F86" s="40">
        <v>55474</v>
      </c>
      <c r="G86" s="100">
        <v>407979</v>
      </c>
      <c r="H86" s="41">
        <f t="shared" si="1"/>
        <v>463453</v>
      </c>
      <c r="I86" s="41">
        <f t="shared" si="2"/>
        <v>64454</v>
      </c>
      <c r="J86" s="41">
        <f t="shared" si="3"/>
        <v>501275</v>
      </c>
      <c r="K86" s="98">
        <f t="shared" si="4"/>
        <v>565729</v>
      </c>
      <c r="L86" s="40">
        <v>75980</v>
      </c>
    </row>
    <row r="87" spans="1:12" s="108" customFormat="1" ht="11.25" customHeight="1">
      <c r="A87" s="98" t="s">
        <v>92</v>
      </c>
      <c r="B87" s="40">
        <v>1094</v>
      </c>
      <c r="C87" s="40">
        <v>350</v>
      </c>
      <c r="D87" s="100">
        <v>6682</v>
      </c>
      <c r="E87" s="98">
        <f t="shared" si="0"/>
        <v>8126</v>
      </c>
      <c r="F87" s="40">
        <v>466</v>
      </c>
      <c r="G87" s="100">
        <v>2940</v>
      </c>
      <c r="H87" s="41">
        <f t="shared" si="1"/>
        <v>3406</v>
      </c>
      <c r="I87" s="41">
        <f t="shared" si="2"/>
        <v>1910</v>
      </c>
      <c r="J87" s="41">
        <f t="shared" si="3"/>
        <v>9622</v>
      </c>
      <c r="K87" s="98">
        <f t="shared" si="4"/>
        <v>11532</v>
      </c>
      <c r="L87" s="40">
        <v>12865</v>
      </c>
    </row>
    <row r="88" spans="1:12" s="108" customFormat="1" ht="11.25" customHeight="1">
      <c r="A88" s="98" t="s">
        <v>93</v>
      </c>
      <c r="B88" s="40">
        <v>5359</v>
      </c>
      <c r="C88" s="40">
        <v>86</v>
      </c>
      <c r="D88" s="100">
        <v>58434</v>
      </c>
      <c r="E88" s="98">
        <f t="shared" si="0"/>
        <v>63879</v>
      </c>
      <c r="F88" s="40">
        <v>1111</v>
      </c>
      <c r="G88" s="100">
        <v>37265</v>
      </c>
      <c r="H88" s="41">
        <f t="shared" si="1"/>
        <v>38376</v>
      </c>
      <c r="I88" s="41">
        <f t="shared" si="2"/>
        <v>6556</v>
      </c>
      <c r="J88" s="41">
        <f t="shared" si="3"/>
        <v>95699</v>
      </c>
      <c r="K88" s="98">
        <f t="shared" si="4"/>
        <v>102255</v>
      </c>
      <c r="L88" s="40">
        <v>14512</v>
      </c>
    </row>
    <row r="89" spans="1:12" s="108" customFormat="1" ht="11.25" customHeight="1">
      <c r="A89" s="98" t="s">
        <v>94</v>
      </c>
      <c r="B89" s="40">
        <v>148</v>
      </c>
      <c r="C89" s="40"/>
      <c r="D89" s="100">
        <v>1076</v>
      </c>
      <c r="E89" s="98">
        <f t="shared" si="0"/>
        <v>1224</v>
      </c>
      <c r="F89" s="40">
        <v>29</v>
      </c>
      <c r="G89" s="100">
        <v>154</v>
      </c>
      <c r="H89" s="41">
        <f t="shared" si="1"/>
        <v>183</v>
      </c>
      <c r="I89" s="41">
        <f t="shared" si="2"/>
        <v>177</v>
      </c>
      <c r="J89" s="41">
        <f t="shared" si="3"/>
        <v>1230</v>
      </c>
      <c r="K89" s="98">
        <f t="shared" si="4"/>
        <v>1407</v>
      </c>
      <c r="L89" s="40"/>
    </row>
    <row r="90" spans="1:12" s="108" customFormat="1" ht="11.25" customHeight="1">
      <c r="A90" s="98" t="s">
        <v>95</v>
      </c>
      <c r="B90" s="40">
        <v>19461</v>
      </c>
      <c r="C90" s="40">
        <v>18435</v>
      </c>
      <c r="D90" s="100">
        <v>237222</v>
      </c>
      <c r="E90" s="98">
        <f t="shared" si="0"/>
        <v>275118</v>
      </c>
      <c r="F90" s="40">
        <v>1167</v>
      </c>
      <c r="G90" s="100">
        <v>25809</v>
      </c>
      <c r="H90" s="41">
        <f t="shared" si="1"/>
        <v>26976</v>
      </c>
      <c r="I90" s="41">
        <f t="shared" si="2"/>
        <v>39063</v>
      </c>
      <c r="J90" s="41">
        <f t="shared" si="3"/>
        <v>263031</v>
      </c>
      <c r="K90" s="98">
        <f t="shared" si="4"/>
        <v>302094</v>
      </c>
      <c r="L90" s="40">
        <v>106587</v>
      </c>
    </row>
    <row r="91" spans="1:12" s="108" customFormat="1" ht="11.25" customHeight="1">
      <c r="A91" s="98" t="s">
        <v>96</v>
      </c>
      <c r="B91" s="40">
        <v>23656</v>
      </c>
      <c r="C91" s="40">
        <v>19</v>
      </c>
      <c r="D91" s="100">
        <v>193079</v>
      </c>
      <c r="E91" s="98">
        <f t="shared" si="0"/>
        <v>216754</v>
      </c>
      <c r="F91" s="40">
        <v>4121</v>
      </c>
      <c r="G91" s="100">
        <v>35617</v>
      </c>
      <c r="H91" s="41">
        <f t="shared" si="1"/>
        <v>39738</v>
      </c>
      <c r="I91" s="41">
        <f t="shared" si="2"/>
        <v>27796</v>
      </c>
      <c r="J91" s="41">
        <f t="shared" si="3"/>
        <v>228696</v>
      </c>
      <c r="K91" s="98">
        <f t="shared" si="4"/>
        <v>256492</v>
      </c>
      <c r="L91" s="40">
        <v>492823</v>
      </c>
    </row>
    <row r="92" spans="1:12" s="108" customFormat="1" ht="11.25" customHeight="1">
      <c r="A92" s="98" t="s">
        <v>97</v>
      </c>
      <c r="B92" s="40">
        <v>51555</v>
      </c>
      <c r="C92" s="40">
        <v>216</v>
      </c>
      <c r="D92" s="100">
        <v>407730</v>
      </c>
      <c r="E92" s="98">
        <f t="shared" si="0"/>
        <v>459501</v>
      </c>
      <c r="F92" s="40">
        <v>1740</v>
      </c>
      <c r="G92" s="100">
        <v>25581</v>
      </c>
      <c r="H92" s="41">
        <f t="shared" si="1"/>
        <v>27321</v>
      </c>
      <c r="I92" s="41">
        <f t="shared" si="2"/>
        <v>53511</v>
      </c>
      <c r="J92" s="41">
        <f t="shared" si="3"/>
        <v>433311</v>
      </c>
      <c r="K92" s="98">
        <f t="shared" si="4"/>
        <v>486822</v>
      </c>
      <c r="L92" s="40">
        <v>939327</v>
      </c>
    </row>
    <row r="93" spans="1:12" s="108" customFormat="1" ht="11.25" customHeight="1">
      <c r="A93" s="98" t="s">
        <v>98</v>
      </c>
      <c r="B93" s="40">
        <v>61702</v>
      </c>
      <c r="C93" s="40">
        <v>8031</v>
      </c>
      <c r="D93" s="100">
        <v>549653</v>
      </c>
      <c r="E93" s="98">
        <f t="shared" si="0"/>
        <v>619386</v>
      </c>
      <c r="F93" s="40">
        <v>27374</v>
      </c>
      <c r="G93" s="100">
        <v>223839</v>
      </c>
      <c r="H93" s="41">
        <f t="shared" si="1"/>
        <v>251213</v>
      </c>
      <c r="I93" s="41">
        <f t="shared" si="2"/>
        <v>97107</v>
      </c>
      <c r="J93" s="41">
        <f t="shared" si="3"/>
        <v>773492</v>
      </c>
      <c r="K93" s="98">
        <f t="shared" si="4"/>
        <v>870599</v>
      </c>
      <c r="L93" s="40">
        <v>437969</v>
      </c>
    </row>
    <row r="94" spans="1:12" s="108" customFormat="1" ht="11.25" customHeight="1">
      <c r="A94" s="98" t="s">
        <v>99</v>
      </c>
      <c r="B94" s="40">
        <v>6</v>
      </c>
      <c r="C94" s="40">
        <v>369</v>
      </c>
      <c r="D94" s="100">
        <v>2468</v>
      </c>
      <c r="E94" s="98">
        <f t="shared" si="0"/>
        <v>2843</v>
      </c>
      <c r="F94" s="40">
        <v>18</v>
      </c>
      <c r="G94" s="100">
        <v>205</v>
      </c>
      <c r="H94" s="41">
        <f t="shared" si="1"/>
        <v>223</v>
      </c>
      <c r="I94" s="41">
        <f t="shared" si="2"/>
        <v>393</v>
      </c>
      <c r="J94" s="41">
        <f t="shared" si="3"/>
        <v>2673</v>
      </c>
      <c r="K94" s="98">
        <f t="shared" si="4"/>
        <v>3066</v>
      </c>
      <c r="L94" s="40">
        <v>684</v>
      </c>
    </row>
    <row r="95" spans="1:12" s="108" customFormat="1" ht="11.25" customHeight="1">
      <c r="A95" s="98" t="s">
        <v>100</v>
      </c>
      <c r="B95" s="40">
        <v>38063</v>
      </c>
      <c r="C95" s="40">
        <v>717</v>
      </c>
      <c r="D95" s="100">
        <v>289646</v>
      </c>
      <c r="E95" s="98">
        <f t="shared" si="0"/>
        <v>328426</v>
      </c>
      <c r="F95" s="40">
        <v>16316</v>
      </c>
      <c r="G95" s="100">
        <v>97026</v>
      </c>
      <c r="H95" s="41">
        <f t="shared" si="1"/>
        <v>113342</v>
      </c>
      <c r="I95" s="41">
        <f t="shared" si="2"/>
        <v>55096</v>
      </c>
      <c r="J95" s="41">
        <f t="shared" si="3"/>
        <v>386672</v>
      </c>
      <c r="K95" s="98">
        <f t="shared" si="4"/>
        <v>441768</v>
      </c>
      <c r="L95" s="40">
        <v>810401</v>
      </c>
    </row>
    <row r="96" spans="1:12" s="108" customFormat="1" ht="11.25" customHeight="1">
      <c r="A96" s="98" t="s">
        <v>101</v>
      </c>
      <c r="B96" s="40">
        <v>518</v>
      </c>
      <c r="C96" s="40">
        <v>21</v>
      </c>
      <c r="D96" s="100">
        <v>2127</v>
      </c>
      <c r="E96" s="98">
        <f t="shared" si="0"/>
        <v>2666</v>
      </c>
      <c r="F96" s="40">
        <v>78</v>
      </c>
      <c r="G96" s="100">
        <v>43</v>
      </c>
      <c r="H96" s="41">
        <f t="shared" si="1"/>
        <v>121</v>
      </c>
      <c r="I96" s="41">
        <f t="shared" si="2"/>
        <v>617</v>
      </c>
      <c r="J96" s="41">
        <f t="shared" si="3"/>
        <v>2170</v>
      </c>
      <c r="K96" s="98">
        <f t="shared" si="4"/>
        <v>2787</v>
      </c>
      <c r="L96" s="40"/>
    </row>
    <row r="97" spans="1:12" s="108" customFormat="1" ht="11.25" customHeight="1">
      <c r="A97" s="98" t="s">
        <v>102</v>
      </c>
      <c r="B97" s="40">
        <v>8784</v>
      </c>
      <c r="C97" s="40">
        <v>484</v>
      </c>
      <c r="D97" s="100">
        <v>74528</v>
      </c>
      <c r="E97" s="98">
        <f t="shared" si="0"/>
        <v>83796</v>
      </c>
      <c r="F97" s="40">
        <v>1397</v>
      </c>
      <c r="G97" s="100">
        <v>10379</v>
      </c>
      <c r="H97" s="41">
        <f t="shared" si="1"/>
        <v>11776</v>
      </c>
      <c r="I97" s="41">
        <f t="shared" si="2"/>
        <v>10665</v>
      </c>
      <c r="J97" s="41">
        <f t="shared" si="3"/>
        <v>84907</v>
      </c>
      <c r="K97" s="98">
        <f t="shared" si="4"/>
        <v>95572</v>
      </c>
      <c r="L97" s="40">
        <v>27905</v>
      </c>
    </row>
    <row r="98" spans="1:12" s="108" customFormat="1" ht="11.25" customHeight="1">
      <c r="A98" s="98" t="s">
        <v>103</v>
      </c>
      <c r="B98" s="40">
        <v>965</v>
      </c>
      <c r="C98" s="40">
        <v>407</v>
      </c>
      <c r="D98" s="100">
        <v>8006</v>
      </c>
      <c r="E98" s="98">
        <f t="shared" si="0"/>
        <v>9378</v>
      </c>
      <c r="F98" s="40">
        <v>395</v>
      </c>
      <c r="G98" s="100">
        <v>6043</v>
      </c>
      <c r="H98" s="41">
        <f t="shared" si="1"/>
        <v>6438</v>
      </c>
      <c r="I98" s="41">
        <f t="shared" si="2"/>
        <v>1767</v>
      </c>
      <c r="J98" s="41">
        <f t="shared" si="3"/>
        <v>14049</v>
      </c>
      <c r="K98" s="98">
        <f t="shared" si="4"/>
        <v>15816</v>
      </c>
      <c r="L98" s="40">
        <v>68</v>
      </c>
    </row>
    <row r="99" spans="1:12" s="108" customFormat="1" ht="11.25" customHeight="1">
      <c r="A99" s="98" t="s">
        <v>104</v>
      </c>
      <c r="B99" s="40">
        <v>153</v>
      </c>
      <c r="C99" s="40">
        <v>58</v>
      </c>
      <c r="D99" s="100">
        <v>1370</v>
      </c>
      <c r="E99" s="98">
        <f t="shared" si="0"/>
        <v>1581</v>
      </c>
      <c r="F99" s="40">
        <v>221</v>
      </c>
      <c r="G99" s="100">
        <v>1956</v>
      </c>
      <c r="H99" s="41">
        <f t="shared" si="1"/>
        <v>2177</v>
      </c>
      <c r="I99" s="41">
        <f t="shared" si="2"/>
        <v>432</v>
      </c>
      <c r="J99" s="41">
        <f t="shared" si="3"/>
        <v>3326</v>
      </c>
      <c r="K99" s="98">
        <f t="shared" si="4"/>
        <v>3758</v>
      </c>
      <c r="L99" s="40">
        <v>1561</v>
      </c>
    </row>
    <row r="100" spans="1:12" s="108" customFormat="1" ht="11.25" customHeight="1">
      <c r="A100" s="98" t="s">
        <v>105</v>
      </c>
      <c r="B100" s="40">
        <v>2</v>
      </c>
      <c r="C100" s="40"/>
      <c r="D100" s="100">
        <v>67</v>
      </c>
      <c r="E100" s="98">
        <f t="shared" si="0"/>
        <v>69</v>
      </c>
      <c r="F100" s="40"/>
      <c r="G100" s="100">
        <v>0</v>
      </c>
      <c r="H100" s="41">
        <f t="shared" si="1"/>
        <v>0</v>
      </c>
      <c r="I100" s="41">
        <f t="shared" si="2"/>
        <v>2</v>
      </c>
      <c r="J100" s="41">
        <f t="shared" si="3"/>
        <v>67</v>
      </c>
      <c r="K100" s="98">
        <f t="shared" si="4"/>
        <v>69</v>
      </c>
      <c r="L100" s="40">
        <v>32</v>
      </c>
    </row>
    <row r="101" spans="1:12" s="108" customFormat="1" ht="11.25" customHeight="1">
      <c r="A101" s="98" t="s">
        <v>106</v>
      </c>
      <c r="B101" s="40">
        <v>1066</v>
      </c>
      <c r="C101" s="40">
        <v>16</v>
      </c>
      <c r="D101" s="100">
        <v>7520</v>
      </c>
      <c r="E101" s="98">
        <f t="shared" si="0"/>
        <v>8602</v>
      </c>
      <c r="F101" s="40">
        <v>25853</v>
      </c>
      <c r="G101" s="100">
        <v>231067</v>
      </c>
      <c r="H101" s="41">
        <f t="shared" si="1"/>
        <v>256920</v>
      </c>
      <c r="I101" s="41">
        <f t="shared" si="2"/>
        <v>26935</v>
      </c>
      <c r="J101" s="41">
        <f t="shared" si="3"/>
        <v>238587</v>
      </c>
      <c r="K101" s="98">
        <f t="shared" si="4"/>
        <v>265522</v>
      </c>
      <c r="L101" s="40">
        <v>116165</v>
      </c>
    </row>
    <row r="102" spans="1:12" s="108" customFormat="1" ht="11.25" customHeight="1">
      <c r="A102" s="98" t="s">
        <v>107</v>
      </c>
      <c r="B102" s="40">
        <v>937</v>
      </c>
      <c r="C102" s="40">
        <v>884</v>
      </c>
      <c r="D102" s="100">
        <v>92564</v>
      </c>
      <c r="E102" s="98">
        <f t="shared" si="0"/>
        <v>94385</v>
      </c>
      <c r="F102" s="40">
        <v>13143</v>
      </c>
      <c r="G102" s="100">
        <v>21035</v>
      </c>
      <c r="H102" s="41">
        <f t="shared" si="1"/>
        <v>34178</v>
      </c>
      <c r="I102" s="41">
        <f t="shared" si="2"/>
        <v>14964</v>
      </c>
      <c r="J102" s="41">
        <f t="shared" si="3"/>
        <v>113599</v>
      </c>
      <c r="K102" s="98">
        <f t="shared" si="4"/>
        <v>128563</v>
      </c>
      <c r="L102" s="40">
        <v>31159</v>
      </c>
    </row>
    <row r="103" spans="1:12" s="108" customFormat="1" ht="11.25" customHeight="1">
      <c r="A103" s="98" t="s">
        <v>108</v>
      </c>
      <c r="B103" s="40">
        <v>1069</v>
      </c>
      <c r="C103" s="40">
        <v>139</v>
      </c>
      <c r="D103" s="100">
        <v>542610</v>
      </c>
      <c r="E103" s="98">
        <f t="shared" si="0"/>
        <v>543818</v>
      </c>
      <c r="F103" s="40">
        <v>76135</v>
      </c>
      <c r="G103" s="100">
        <v>406904</v>
      </c>
      <c r="H103" s="41">
        <f t="shared" si="1"/>
        <v>483039</v>
      </c>
      <c r="I103" s="41">
        <f t="shared" si="2"/>
        <v>77343</v>
      </c>
      <c r="J103" s="41">
        <f t="shared" si="3"/>
        <v>949514</v>
      </c>
      <c r="K103" s="98">
        <f t="shared" si="4"/>
        <v>1026857</v>
      </c>
      <c r="L103" s="40">
        <v>116264</v>
      </c>
    </row>
    <row r="104" spans="1:12" s="108" customFormat="1" ht="11.25" customHeight="1">
      <c r="A104" s="98" t="s">
        <v>109</v>
      </c>
      <c r="B104" s="40">
        <v>282</v>
      </c>
      <c r="C104" s="40">
        <v>48</v>
      </c>
      <c r="D104" s="100">
        <v>1329</v>
      </c>
      <c r="E104" s="98">
        <f t="shared" si="0"/>
        <v>1659</v>
      </c>
      <c r="F104" s="40">
        <v>99</v>
      </c>
      <c r="G104" s="100">
        <v>701</v>
      </c>
      <c r="H104" s="41">
        <f t="shared" si="1"/>
        <v>800</v>
      </c>
      <c r="I104" s="41">
        <f t="shared" si="2"/>
        <v>429</v>
      </c>
      <c r="J104" s="41">
        <f t="shared" si="3"/>
        <v>2030</v>
      </c>
      <c r="K104" s="98">
        <f t="shared" si="4"/>
        <v>2459</v>
      </c>
      <c r="L104" s="40">
        <v>913</v>
      </c>
    </row>
    <row r="105" spans="1:12" s="108" customFormat="1" ht="11.25" customHeight="1">
      <c r="A105" s="98" t="s">
        <v>110</v>
      </c>
      <c r="B105" s="40">
        <v>8543</v>
      </c>
      <c r="C105" s="40">
        <v>5668</v>
      </c>
      <c r="D105" s="100">
        <v>99713</v>
      </c>
      <c r="E105" s="98">
        <f t="shared" si="0"/>
        <v>113924</v>
      </c>
      <c r="F105" s="40">
        <v>3749</v>
      </c>
      <c r="G105" s="100">
        <v>18019</v>
      </c>
      <c r="H105" s="41">
        <f t="shared" si="1"/>
        <v>21768</v>
      </c>
      <c r="I105" s="41">
        <f t="shared" si="2"/>
        <v>17960</v>
      </c>
      <c r="J105" s="41">
        <f t="shared" si="3"/>
        <v>117732</v>
      </c>
      <c r="K105" s="98">
        <f t="shared" si="4"/>
        <v>135692</v>
      </c>
      <c r="L105" s="40">
        <v>64370</v>
      </c>
    </row>
    <row r="106" spans="1:12" s="108" customFormat="1" ht="11.25" customHeight="1">
      <c r="A106" s="98" t="s">
        <v>111</v>
      </c>
      <c r="B106" s="40">
        <v>1468</v>
      </c>
      <c r="C106" s="40">
        <v>691</v>
      </c>
      <c r="D106" s="100">
        <v>18950</v>
      </c>
      <c r="E106" s="98">
        <f t="shared" si="0"/>
        <v>21109</v>
      </c>
      <c r="F106" s="40">
        <v>1523</v>
      </c>
      <c r="G106" s="100">
        <v>13211</v>
      </c>
      <c r="H106" s="41">
        <f t="shared" si="1"/>
        <v>14734</v>
      </c>
      <c r="I106" s="41">
        <f t="shared" si="2"/>
        <v>3682</v>
      </c>
      <c r="J106" s="41">
        <f t="shared" si="3"/>
        <v>32161</v>
      </c>
      <c r="K106" s="98">
        <f t="shared" si="4"/>
        <v>35843</v>
      </c>
      <c r="L106" s="40">
        <v>59079</v>
      </c>
    </row>
    <row r="107" spans="1:12" s="108" customFormat="1" ht="11.25" customHeight="1">
      <c r="A107" s="98" t="s">
        <v>112</v>
      </c>
      <c r="B107" s="40">
        <v>45808</v>
      </c>
      <c r="C107" s="40">
        <v>25170</v>
      </c>
      <c r="D107" s="100">
        <v>393793</v>
      </c>
      <c r="E107" s="98">
        <f t="shared" si="0"/>
        <v>464771</v>
      </c>
      <c r="F107" s="40">
        <v>4226</v>
      </c>
      <c r="G107" s="100">
        <v>45487</v>
      </c>
      <c r="H107" s="41">
        <f t="shared" si="1"/>
        <v>49713</v>
      </c>
      <c r="I107" s="41">
        <f t="shared" si="2"/>
        <v>75204</v>
      </c>
      <c r="J107" s="41">
        <f t="shared" si="3"/>
        <v>439280</v>
      </c>
      <c r="K107" s="98">
        <f t="shared" si="4"/>
        <v>514484</v>
      </c>
      <c r="L107" s="40">
        <v>128067</v>
      </c>
    </row>
    <row r="108" spans="1:12" s="108" customFormat="1" ht="11.25" customHeight="1">
      <c r="A108" s="98" t="s">
        <v>113</v>
      </c>
      <c r="B108" s="40">
        <v>51875</v>
      </c>
      <c r="C108" s="40">
        <v>12313</v>
      </c>
      <c r="D108" s="100">
        <v>401878</v>
      </c>
      <c r="E108" s="98">
        <f t="shared" si="0"/>
        <v>466066</v>
      </c>
      <c r="F108" s="40">
        <v>3768</v>
      </c>
      <c r="G108" s="100">
        <v>62052</v>
      </c>
      <c r="H108" s="41">
        <f t="shared" si="1"/>
        <v>65820</v>
      </c>
      <c r="I108" s="41">
        <f t="shared" si="2"/>
        <v>67956</v>
      </c>
      <c r="J108" s="41">
        <f t="shared" si="3"/>
        <v>463930</v>
      </c>
      <c r="K108" s="98">
        <f t="shared" si="4"/>
        <v>531886</v>
      </c>
      <c r="L108" s="40">
        <v>427339</v>
      </c>
    </row>
    <row r="109" spans="1:12" s="108" customFormat="1" ht="11.25" customHeight="1">
      <c r="A109" s="98" t="s">
        <v>114</v>
      </c>
      <c r="B109" s="40">
        <v>1015</v>
      </c>
      <c r="C109" s="40">
        <v>966</v>
      </c>
      <c r="D109" s="100">
        <v>10996</v>
      </c>
      <c r="E109" s="98">
        <f t="shared" si="0"/>
        <v>12977</v>
      </c>
      <c r="F109" s="40">
        <v>79</v>
      </c>
      <c r="G109" s="100">
        <v>9181</v>
      </c>
      <c r="H109" s="41">
        <f t="shared" si="1"/>
        <v>9260</v>
      </c>
      <c r="I109" s="41">
        <f t="shared" si="2"/>
        <v>2060</v>
      </c>
      <c r="J109" s="41">
        <f t="shared" si="3"/>
        <v>20177</v>
      </c>
      <c r="K109" s="98">
        <f t="shared" si="4"/>
        <v>22237</v>
      </c>
      <c r="L109" s="40">
        <v>8673</v>
      </c>
    </row>
    <row r="110" spans="1:12" s="108" customFormat="1" ht="11.25" customHeight="1">
      <c r="A110" s="98" t="s">
        <v>115</v>
      </c>
      <c r="B110" s="40">
        <v>238</v>
      </c>
      <c r="C110" s="40">
        <v>23</v>
      </c>
      <c r="D110" s="100">
        <v>4595</v>
      </c>
      <c r="E110" s="98">
        <f t="shared" si="0"/>
        <v>4856</v>
      </c>
      <c r="F110" s="40">
        <v>1777</v>
      </c>
      <c r="G110" s="100">
        <v>11841</v>
      </c>
      <c r="H110" s="41">
        <f t="shared" si="1"/>
        <v>13618</v>
      </c>
      <c r="I110" s="41">
        <f t="shared" si="2"/>
        <v>2038</v>
      </c>
      <c r="J110" s="41">
        <f t="shared" si="3"/>
        <v>16436</v>
      </c>
      <c r="K110" s="98">
        <f t="shared" si="4"/>
        <v>18474</v>
      </c>
      <c r="L110" s="40">
        <v>771</v>
      </c>
    </row>
    <row r="111" spans="1:12" s="108" customFormat="1" ht="11.25" customHeight="1">
      <c r="A111" s="98" t="s">
        <v>116</v>
      </c>
      <c r="B111" s="40">
        <v>182</v>
      </c>
      <c r="C111" s="40">
        <v>30</v>
      </c>
      <c r="D111" s="100">
        <v>1027</v>
      </c>
      <c r="E111" s="98">
        <f t="shared" si="0"/>
        <v>1239</v>
      </c>
      <c r="F111" s="40">
        <v>69</v>
      </c>
      <c r="G111" s="100">
        <v>727</v>
      </c>
      <c r="H111" s="41">
        <f t="shared" si="1"/>
        <v>796</v>
      </c>
      <c r="I111" s="41">
        <f t="shared" si="2"/>
        <v>281</v>
      </c>
      <c r="J111" s="41">
        <f t="shared" si="3"/>
        <v>1754</v>
      </c>
      <c r="K111" s="98">
        <f t="shared" si="4"/>
        <v>2035</v>
      </c>
      <c r="L111" s="40">
        <v>206</v>
      </c>
    </row>
    <row r="112" spans="1:12" s="108" customFormat="1" ht="11.25" customHeight="1">
      <c r="A112" s="98" t="s">
        <v>117</v>
      </c>
      <c r="B112" s="40"/>
      <c r="C112" s="40"/>
      <c r="D112" s="100">
        <v>244</v>
      </c>
      <c r="E112" s="98">
        <f t="shared" si="0"/>
        <v>244</v>
      </c>
      <c r="F112" s="40"/>
      <c r="G112" s="100">
        <v>20</v>
      </c>
      <c r="H112" s="41">
        <f t="shared" si="1"/>
        <v>20</v>
      </c>
      <c r="I112" s="41">
        <f t="shared" si="2"/>
        <v>0</v>
      </c>
      <c r="J112" s="41">
        <f t="shared" si="3"/>
        <v>264</v>
      </c>
      <c r="K112" s="98">
        <f t="shared" si="4"/>
        <v>264</v>
      </c>
      <c r="L112" s="40"/>
    </row>
    <row r="113" spans="1:12" s="108" customFormat="1" ht="11.25" customHeight="1">
      <c r="A113" s="98" t="s">
        <v>118</v>
      </c>
      <c r="B113" s="40">
        <v>9067</v>
      </c>
      <c r="C113" s="40">
        <v>63</v>
      </c>
      <c r="D113" s="100">
        <v>73696</v>
      </c>
      <c r="E113" s="98">
        <f t="shared" si="0"/>
        <v>82826</v>
      </c>
      <c r="F113" s="40">
        <v>355</v>
      </c>
      <c r="G113" s="100">
        <v>3554</v>
      </c>
      <c r="H113" s="41">
        <f t="shared" si="1"/>
        <v>3909</v>
      </c>
      <c r="I113" s="41">
        <f t="shared" si="2"/>
        <v>9485</v>
      </c>
      <c r="J113" s="41">
        <f t="shared" si="3"/>
        <v>77250</v>
      </c>
      <c r="K113" s="98">
        <f t="shared" si="4"/>
        <v>86735</v>
      </c>
      <c r="L113" s="40">
        <v>206861</v>
      </c>
    </row>
    <row r="114" spans="1:12" s="108" customFormat="1" ht="11.25" customHeight="1">
      <c r="A114" s="98" t="s">
        <v>143</v>
      </c>
      <c r="B114" s="40">
        <v>3</v>
      </c>
      <c r="C114" s="40">
        <v>1</v>
      </c>
      <c r="D114" s="100">
        <v>19</v>
      </c>
      <c r="E114" s="98">
        <f t="shared" si="0"/>
        <v>23</v>
      </c>
      <c r="F114" s="40"/>
      <c r="G114" s="100">
        <v>105</v>
      </c>
      <c r="H114" s="41">
        <f t="shared" si="1"/>
        <v>105</v>
      </c>
      <c r="I114" s="41">
        <f t="shared" si="2"/>
        <v>4</v>
      </c>
      <c r="J114" s="41">
        <f t="shared" si="3"/>
        <v>124</v>
      </c>
      <c r="K114" s="98">
        <f t="shared" si="4"/>
        <v>128</v>
      </c>
      <c r="L114" s="40">
        <v>74</v>
      </c>
    </row>
    <row r="115" spans="1:12" s="108" customFormat="1" ht="11.25" customHeight="1">
      <c r="A115" s="98" t="s">
        <v>120</v>
      </c>
      <c r="B115" s="40">
        <v>946</v>
      </c>
      <c r="C115" s="40">
        <v>148</v>
      </c>
      <c r="D115" s="100">
        <v>6010</v>
      </c>
      <c r="E115" s="98">
        <f t="shared" si="0"/>
        <v>7104</v>
      </c>
      <c r="F115" s="40">
        <v>2225</v>
      </c>
      <c r="G115" s="100">
        <v>11619</v>
      </c>
      <c r="H115" s="41">
        <f t="shared" si="1"/>
        <v>13844</v>
      </c>
      <c r="I115" s="41">
        <f t="shared" si="2"/>
        <v>3319</v>
      </c>
      <c r="J115" s="41">
        <f t="shared" si="3"/>
        <v>17629</v>
      </c>
      <c r="K115" s="98">
        <f t="shared" si="4"/>
        <v>20948</v>
      </c>
      <c r="L115" s="40">
        <v>8096</v>
      </c>
    </row>
    <row r="116" spans="1:12" s="108" customFormat="1" ht="11.25" customHeight="1">
      <c r="A116" s="98" t="s">
        <v>121</v>
      </c>
      <c r="B116" s="40">
        <v>432</v>
      </c>
      <c r="C116" s="40">
        <v>2071</v>
      </c>
      <c r="D116" s="100">
        <v>23019</v>
      </c>
      <c r="E116" s="98">
        <f t="shared" si="0"/>
        <v>25522</v>
      </c>
      <c r="F116" s="40">
        <v>1048</v>
      </c>
      <c r="G116" s="100">
        <v>9134</v>
      </c>
      <c r="H116" s="41">
        <f t="shared" si="1"/>
        <v>10182</v>
      </c>
      <c r="I116" s="41">
        <f t="shared" si="2"/>
        <v>3551</v>
      </c>
      <c r="J116" s="41">
        <f t="shared" si="3"/>
        <v>32153</v>
      </c>
      <c r="K116" s="98">
        <f t="shared" si="4"/>
        <v>35704</v>
      </c>
      <c r="L116" s="40">
        <v>9854</v>
      </c>
    </row>
    <row r="117" spans="1:12" s="108" customFormat="1" ht="11.25" customHeight="1">
      <c r="A117" s="98" t="s">
        <v>122</v>
      </c>
      <c r="B117" s="40">
        <v>1465</v>
      </c>
      <c r="C117" s="40"/>
      <c r="D117" s="100">
        <v>5286</v>
      </c>
      <c r="E117" s="98">
        <f t="shared" si="0"/>
        <v>6751</v>
      </c>
      <c r="F117" s="40">
        <v>1356</v>
      </c>
      <c r="G117" s="100">
        <v>9329</v>
      </c>
      <c r="H117" s="41">
        <f t="shared" si="1"/>
        <v>10685</v>
      </c>
      <c r="I117" s="41">
        <f t="shared" si="2"/>
        <v>2821</v>
      </c>
      <c r="J117" s="41">
        <f t="shared" si="3"/>
        <v>14615</v>
      </c>
      <c r="K117" s="98">
        <f t="shared" si="4"/>
        <v>17436</v>
      </c>
      <c r="L117" s="40">
        <v>5543</v>
      </c>
    </row>
    <row r="118" spans="1:12" s="108" customFormat="1" ht="11.25" customHeight="1">
      <c r="A118" s="98" t="s">
        <v>123</v>
      </c>
      <c r="B118" s="40">
        <v>2641</v>
      </c>
      <c r="C118" s="40">
        <v>1747</v>
      </c>
      <c r="D118" s="100">
        <v>23440</v>
      </c>
      <c r="E118" s="98">
        <f t="shared" si="0"/>
        <v>27828</v>
      </c>
      <c r="F118" s="40">
        <v>2476</v>
      </c>
      <c r="G118" s="100">
        <v>15896</v>
      </c>
      <c r="H118" s="41">
        <f t="shared" si="1"/>
        <v>18372</v>
      </c>
      <c r="I118" s="41">
        <f t="shared" si="2"/>
        <v>6864</v>
      </c>
      <c r="J118" s="41">
        <f t="shared" si="3"/>
        <v>39336</v>
      </c>
      <c r="K118" s="98">
        <f t="shared" si="4"/>
        <v>46200</v>
      </c>
      <c r="L118" s="40">
        <v>13451</v>
      </c>
    </row>
    <row r="119" spans="1:12" s="108" customFormat="1" ht="11.25" customHeight="1">
      <c r="A119" s="98" t="s">
        <v>124</v>
      </c>
      <c r="B119" s="40">
        <v>39</v>
      </c>
      <c r="C119" s="40">
        <v>590</v>
      </c>
      <c r="D119" s="100">
        <v>256</v>
      </c>
      <c r="E119" s="98">
        <f t="shared" si="0"/>
        <v>885</v>
      </c>
      <c r="F119" s="40">
        <v>17</v>
      </c>
      <c r="G119" s="100">
        <v>1890</v>
      </c>
      <c r="H119" s="41">
        <f t="shared" si="1"/>
        <v>1907</v>
      </c>
      <c r="I119" s="41">
        <f t="shared" si="2"/>
        <v>646</v>
      </c>
      <c r="J119" s="41">
        <f t="shared" si="3"/>
        <v>2146</v>
      </c>
      <c r="K119" s="98">
        <f t="shared" si="4"/>
        <v>2792</v>
      </c>
      <c r="L119" s="40">
        <v>71</v>
      </c>
    </row>
    <row r="120" spans="1:12" s="108" customFormat="1" ht="11.25" customHeight="1">
      <c r="A120" s="98"/>
      <c r="B120" s="94"/>
      <c r="C120" s="94"/>
      <c r="D120" s="100"/>
      <c r="E120" s="98"/>
      <c r="F120" s="112"/>
      <c r="G120" s="100"/>
      <c r="H120" s="41"/>
      <c r="I120" s="41"/>
      <c r="J120" s="41"/>
      <c r="K120" s="98"/>
      <c r="L120" s="94"/>
    </row>
    <row r="121" spans="1:12" s="108" customFormat="1" ht="11.25" customHeight="1">
      <c r="A121" s="95"/>
      <c r="B121" s="97"/>
      <c r="C121" s="97"/>
      <c r="D121" s="96"/>
      <c r="E121" s="95"/>
      <c r="F121" s="97"/>
      <c r="G121" s="96"/>
      <c r="H121" s="97"/>
      <c r="I121" s="97"/>
      <c r="J121" s="97"/>
      <c r="K121" s="95"/>
      <c r="L121" s="97"/>
    </row>
    <row r="122" spans="1:12" s="108" customFormat="1" ht="11.25" customHeight="1">
      <c r="A122" s="79" t="s">
        <v>125</v>
      </c>
      <c r="B122" s="47">
        <f>SUM(B24:B119)</f>
        <v>1330980</v>
      </c>
      <c r="C122" s="47">
        <f>SUM(C24:C119)</f>
        <v>548875</v>
      </c>
      <c r="D122" s="47">
        <f>SUM(D24:D119)</f>
        <v>12393846</v>
      </c>
      <c r="E122" s="47">
        <f>SUM(E24:E119)</f>
        <v>14273701</v>
      </c>
      <c r="F122" s="48">
        <f>SUM(F24:F119)</f>
        <v>503044</v>
      </c>
      <c r="G122" s="47">
        <f>SUM(G24:G119)</f>
        <v>3746724</v>
      </c>
      <c r="H122" s="47">
        <f>SUM(H24:H119)</f>
        <v>4249768</v>
      </c>
      <c r="I122" s="47">
        <f>SUM(I24:I119)</f>
        <v>2382899</v>
      </c>
      <c r="J122" s="47">
        <f>D122+G122</f>
        <v>16140570</v>
      </c>
      <c r="K122" s="47">
        <f>E122+H122</f>
        <v>18523469</v>
      </c>
      <c r="L122" s="48">
        <f>SUM(L24:L119)</f>
        <v>18029084</v>
      </c>
    </row>
    <row r="123" spans="1:12" ht="11.25" customHeight="1">
      <c r="A123" s="33"/>
      <c r="B123" s="33"/>
      <c r="C123" s="33"/>
      <c r="D123" s="33"/>
      <c r="E123" s="33"/>
      <c r="F123" s="33"/>
      <c r="G123" s="33"/>
      <c r="H123" s="33"/>
      <c r="I123" s="33"/>
      <c r="J123" s="33"/>
      <c r="K123" s="33"/>
      <c r="L123" s="33"/>
    </row>
    <row r="124" spans="1:12" ht="11.25" customHeight="1">
      <c r="A124" s="75"/>
      <c r="B124" s="75"/>
      <c r="C124" s="75"/>
      <c r="D124" s="75"/>
      <c r="E124" s="75"/>
      <c r="F124" s="75"/>
      <c r="G124" s="75"/>
      <c r="H124" s="75"/>
      <c r="I124" s="75"/>
      <c r="J124" s="75"/>
      <c r="K124" s="75"/>
      <c r="L124" s="75"/>
    </row>
    <row r="125" spans="1:12" ht="11.25" customHeight="1">
      <c r="A125" s="66" t="s">
        <v>126</v>
      </c>
      <c r="B125" s="66"/>
      <c r="C125" s="66"/>
      <c r="D125" s="66"/>
      <c r="E125" s="66"/>
      <c r="F125" s="66"/>
      <c r="G125" s="66"/>
      <c r="H125" s="66"/>
      <c r="I125" s="66"/>
      <c r="J125" s="66"/>
      <c r="K125" s="66"/>
      <c r="L125" s="66"/>
    </row>
    <row r="126" spans="1:12" ht="11.25" customHeight="1">
      <c r="A126" s="66"/>
      <c r="B126" s="66"/>
      <c r="C126" s="66"/>
      <c r="D126" s="66"/>
      <c r="E126" s="66"/>
      <c r="F126" s="66"/>
      <c r="G126" s="66"/>
      <c r="H126" s="66"/>
      <c r="I126" s="66"/>
      <c r="J126" s="66"/>
      <c r="K126" s="66"/>
      <c r="L126" s="66"/>
    </row>
    <row r="127" spans="1:21" s="114" customFormat="1" ht="11.25" customHeight="1">
      <c r="A127" s="66" t="s">
        <v>127</v>
      </c>
      <c r="B127" s="66"/>
      <c r="C127" s="66"/>
      <c r="D127" s="66"/>
      <c r="E127" s="66"/>
      <c r="F127" s="66"/>
      <c r="G127" s="66"/>
      <c r="H127" s="66"/>
      <c r="I127" s="66"/>
      <c r="J127" s="66"/>
      <c r="K127" s="66"/>
      <c r="L127" s="66"/>
      <c r="M127" s="113"/>
      <c r="N127" s="113"/>
      <c r="O127" s="113"/>
      <c r="P127" s="113"/>
      <c r="Q127" s="113"/>
      <c r="R127" s="113"/>
      <c r="S127" s="113"/>
      <c r="T127" s="113"/>
      <c r="U127" s="113"/>
    </row>
  </sheetData>
  <sheetProtection selectLockedCells="1" selectUnlockedCells="1"/>
  <mergeCells count="21">
    <mergeCell ref="A1:L1"/>
    <mergeCell ref="A2:L2"/>
    <mergeCell ref="A3:L3"/>
    <mergeCell ref="A4:L4"/>
    <mergeCell ref="A5:L5"/>
    <mergeCell ref="A6:L6"/>
    <mergeCell ref="A7:L7"/>
    <mergeCell ref="A8:L8"/>
    <mergeCell ref="A9:L9"/>
    <mergeCell ref="A10:L10"/>
    <mergeCell ref="A11:L11"/>
    <mergeCell ref="A12:L12"/>
    <mergeCell ref="A13:L13"/>
    <mergeCell ref="A14:L14"/>
    <mergeCell ref="A15:L15"/>
    <mergeCell ref="A16:L16"/>
    <mergeCell ref="B18:L18"/>
    <mergeCell ref="B20:C20"/>
    <mergeCell ref="F20:H20"/>
    <mergeCell ref="F21:H21"/>
    <mergeCell ref="B22:C22"/>
  </mergeCells>
  <printOptions/>
  <pageMargins left="0.19652777777777777" right="0.19652777777777777" top="0.19652777777777777" bottom="0.19652777777777777" header="0.5118055555555555" footer="0.5118055555555555"/>
  <pageSetup fitToHeight="1" fitToWidth="1" horizontalDpi="300" verticalDpi="300" orientation="portrait" paperSize="8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0"/>
  <sheetViews>
    <sheetView workbookViewId="0" topLeftCell="A1">
      <selection activeCell="J18" sqref="J18"/>
    </sheetView>
  </sheetViews>
  <sheetFormatPr defaultColWidth="11.421875" defaultRowHeight="11.25" customHeight="1"/>
  <cols>
    <col min="1" max="1" width="21.00390625" style="68" customWidth="1"/>
    <col min="2" max="3" width="13.00390625" style="68" customWidth="1"/>
    <col min="4" max="4" width="12.57421875" style="68" customWidth="1"/>
    <col min="5" max="11" width="10.7109375" style="68" customWidth="1"/>
    <col min="12" max="16384" width="11.57421875" style="69" customWidth="1"/>
  </cols>
  <sheetData>
    <row r="1" spans="1:11" ht="11.25" customHeight="1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</row>
    <row r="2" spans="1:11" ht="11.25" customHeight="1">
      <c r="A2" s="71" t="s">
        <v>128</v>
      </c>
      <c r="B2" s="71"/>
      <c r="C2" s="71"/>
      <c r="D2" s="71"/>
      <c r="E2" s="71"/>
      <c r="F2" s="71"/>
      <c r="G2" s="71"/>
      <c r="H2" s="71"/>
      <c r="I2" s="71"/>
      <c r="J2" s="71"/>
      <c r="K2" s="71"/>
    </row>
    <row r="3" spans="1:11" ht="11.25" customHeight="1">
      <c r="A3" s="72"/>
      <c r="B3" s="72"/>
      <c r="C3" s="72"/>
      <c r="D3" s="72"/>
      <c r="E3" s="72"/>
      <c r="F3" s="72"/>
      <c r="G3" s="72"/>
      <c r="H3" s="72"/>
      <c r="I3" s="72"/>
      <c r="J3" s="72"/>
      <c r="K3" s="72"/>
    </row>
    <row r="4" spans="1:11" ht="11.25" customHeight="1">
      <c r="A4" s="72"/>
      <c r="B4" s="72"/>
      <c r="C4" s="72"/>
      <c r="D4" s="72"/>
      <c r="E4" s="72"/>
      <c r="F4" s="72"/>
      <c r="G4" s="72"/>
      <c r="H4" s="72"/>
      <c r="I4" s="72"/>
      <c r="J4" s="72"/>
      <c r="K4" s="72"/>
    </row>
    <row r="5" spans="1:11" ht="11.25" customHeight="1">
      <c r="A5" s="72" t="s">
        <v>3</v>
      </c>
      <c r="B5" s="72"/>
      <c r="C5" s="72"/>
      <c r="D5" s="72"/>
      <c r="E5" s="72"/>
      <c r="F5" s="72"/>
      <c r="G5" s="72"/>
      <c r="H5" s="72"/>
      <c r="I5" s="72"/>
      <c r="J5" s="72"/>
      <c r="K5" s="72"/>
    </row>
    <row r="6" spans="1:11" ht="11.25" customHeight="1">
      <c r="A6" s="72"/>
      <c r="B6" s="72"/>
      <c r="C6" s="72"/>
      <c r="D6" s="72"/>
      <c r="E6" s="72"/>
      <c r="F6" s="72"/>
      <c r="G6" s="72"/>
      <c r="H6" s="72"/>
      <c r="I6" s="72"/>
      <c r="J6" s="72"/>
      <c r="K6" s="72"/>
    </row>
    <row r="7" spans="1:11" ht="11.25" customHeight="1">
      <c r="A7" s="72" t="s">
        <v>4</v>
      </c>
      <c r="B7" s="72"/>
      <c r="C7" s="72"/>
      <c r="D7" s="72"/>
      <c r="E7" s="72"/>
      <c r="F7" s="72"/>
      <c r="G7" s="72"/>
      <c r="H7" s="72"/>
      <c r="I7" s="72"/>
      <c r="J7" s="72"/>
      <c r="K7" s="72"/>
    </row>
    <row r="8" spans="1:11" ht="11.25" customHeight="1">
      <c r="A8" s="72"/>
      <c r="B8" s="72"/>
      <c r="C8" s="72"/>
      <c r="D8" s="72"/>
      <c r="E8" s="72"/>
      <c r="F8" s="72"/>
      <c r="G8" s="72"/>
      <c r="H8" s="72"/>
      <c r="I8" s="72"/>
      <c r="J8" s="72"/>
      <c r="K8" s="72"/>
    </row>
    <row r="9" spans="1:11" ht="11.25" customHeight="1">
      <c r="A9" s="73" t="s">
        <v>5</v>
      </c>
      <c r="B9" s="73"/>
      <c r="C9" s="73"/>
      <c r="D9" s="73"/>
      <c r="E9" s="73"/>
      <c r="F9" s="73"/>
      <c r="G9" s="73"/>
      <c r="H9" s="73"/>
      <c r="I9" s="73"/>
      <c r="J9" s="73"/>
      <c r="K9" s="73"/>
    </row>
    <row r="10" spans="1:11" ht="11.25" customHeight="1">
      <c r="A10" s="72"/>
      <c r="B10" s="72"/>
      <c r="C10" s="72"/>
      <c r="D10" s="72"/>
      <c r="E10" s="72"/>
      <c r="F10" s="72"/>
      <c r="G10" s="72"/>
      <c r="H10" s="72"/>
      <c r="I10" s="72"/>
      <c r="J10" s="72"/>
      <c r="K10" s="72"/>
    </row>
    <row r="11" spans="1:11" ht="11.25" customHeight="1">
      <c r="A11" s="72"/>
      <c r="B11" s="72"/>
      <c r="C11" s="72"/>
      <c r="D11" s="72"/>
      <c r="E11" s="72"/>
      <c r="F11" s="72"/>
      <c r="G11" s="72"/>
      <c r="H11" s="72"/>
      <c r="I11" s="72"/>
      <c r="J11" s="72"/>
      <c r="K11" s="72"/>
    </row>
    <row r="12" spans="1:11" ht="11.25" customHeight="1">
      <c r="A12" s="72" t="s">
        <v>6</v>
      </c>
      <c r="B12" s="72"/>
      <c r="C12" s="72"/>
      <c r="D12" s="72"/>
      <c r="E12" s="72"/>
      <c r="F12" s="72"/>
      <c r="G12" s="72"/>
      <c r="H12" s="72"/>
      <c r="I12" s="72"/>
      <c r="J12" s="72"/>
      <c r="K12" s="72"/>
    </row>
    <row r="13" spans="1:11" ht="11.25" customHeight="1">
      <c r="A13" s="72"/>
      <c r="B13" s="72"/>
      <c r="C13" s="72"/>
      <c r="D13" s="72"/>
      <c r="E13" s="72"/>
      <c r="F13" s="72"/>
      <c r="G13" s="72"/>
      <c r="H13" s="72"/>
      <c r="I13" s="72"/>
      <c r="J13" s="72"/>
      <c r="K13" s="72"/>
    </row>
    <row r="14" spans="1:11" ht="11.25" customHeight="1">
      <c r="A14" s="72" t="s">
        <v>7</v>
      </c>
      <c r="B14" s="72"/>
      <c r="C14" s="72"/>
      <c r="D14" s="72"/>
      <c r="E14" s="72"/>
      <c r="F14" s="72"/>
      <c r="G14" s="72"/>
      <c r="H14" s="72"/>
      <c r="I14" s="72"/>
      <c r="J14" s="72"/>
      <c r="K14" s="72"/>
    </row>
    <row r="15" spans="1:11" ht="11.25" customHeight="1">
      <c r="A15" s="72" t="s">
        <v>169</v>
      </c>
      <c r="B15" s="72"/>
      <c r="C15" s="72"/>
      <c r="D15" s="72"/>
      <c r="E15" s="72"/>
      <c r="F15" s="72"/>
      <c r="G15" s="72"/>
      <c r="H15" s="72"/>
      <c r="I15" s="72"/>
      <c r="J15" s="72"/>
      <c r="K15" s="72"/>
    </row>
    <row r="16" spans="1:11" ht="11.25" customHeight="1">
      <c r="A16" s="72"/>
      <c r="B16" s="72"/>
      <c r="C16" s="72"/>
      <c r="D16" s="72"/>
      <c r="E16" s="72"/>
      <c r="F16" s="72"/>
      <c r="G16" s="72"/>
      <c r="H16" s="72"/>
      <c r="I16" s="72"/>
      <c r="J16" s="72"/>
      <c r="K16" s="72"/>
    </row>
    <row r="17" spans="1:11" ht="11.25" customHeight="1">
      <c r="A17" s="72"/>
      <c r="B17" s="72"/>
      <c r="C17" s="72"/>
      <c r="D17" s="72"/>
      <c r="E17" s="72"/>
      <c r="F17" s="72"/>
      <c r="G17" s="72"/>
      <c r="H17" s="72"/>
      <c r="I17" s="72"/>
      <c r="J17" s="72"/>
      <c r="K17" s="72"/>
    </row>
    <row r="18" spans="1:11" ht="11.25" customHeight="1">
      <c r="A18" s="74"/>
      <c r="B18" s="35"/>
      <c r="C18" s="35"/>
      <c r="D18" s="35"/>
      <c r="E18" s="35"/>
      <c r="F18" s="35"/>
      <c r="G18" s="35"/>
      <c r="H18" s="75"/>
      <c r="I18" s="75"/>
      <c r="J18" s="75"/>
      <c r="K18" s="76" t="s">
        <v>10</v>
      </c>
    </row>
    <row r="19" spans="1:11" ht="11.25" customHeight="1">
      <c r="A19" s="77" t="s">
        <v>170</v>
      </c>
      <c r="B19" s="78" t="s">
        <v>131</v>
      </c>
      <c r="C19" s="78"/>
      <c r="D19" s="78"/>
      <c r="E19" s="78"/>
      <c r="F19" s="78"/>
      <c r="G19" s="78"/>
      <c r="H19" s="78"/>
      <c r="I19" s="78"/>
      <c r="J19" s="78"/>
      <c r="K19" s="78"/>
    </row>
    <row r="20" spans="1:11" ht="11.25" customHeight="1">
      <c r="A20" s="79" t="s">
        <v>13</v>
      </c>
      <c r="B20" s="80"/>
      <c r="C20" s="35"/>
      <c r="D20" s="35"/>
      <c r="E20" s="81"/>
      <c r="F20" s="80"/>
      <c r="G20" s="35"/>
      <c r="H20" s="81"/>
      <c r="I20" s="80"/>
      <c r="J20" s="35"/>
      <c r="K20" s="81"/>
    </row>
    <row r="21" spans="1:11" ht="11.25" customHeight="1">
      <c r="A21" s="82" t="s">
        <v>17</v>
      </c>
      <c r="B21" s="83" t="s">
        <v>18</v>
      </c>
      <c r="C21" s="83"/>
      <c r="D21" s="84"/>
      <c r="E21" s="85"/>
      <c r="F21" s="86"/>
      <c r="G21" s="87" t="s">
        <v>132</v>
      </c>
      <c r="H21" s="88"/>
      <c r="I21" s="58"/>
      <c r="J21" s="75" t="s">
        <v>133</v>
      </c>
      <c r="K21" s="46"/>
    </row>
    <row r="22" spans="1:11" ht="11.25" customHeight="1">
      <c r="A22" s="86" t="s">
        <v>21</v>
      </c>
      <c r="B22" s="89" t="s">
        <v>134</v>
      </c>
      <c r="C22" s="89" t="s">
        <v>26</v>
      </c>
      <c r="D22" s="90"/>
      <c r="E22" s="91"/>
      <c r="F22" s="92" t="s">
        <v>135</v>
      </c>
      <c r="G22" s="92"/>
      <c r="H22" s="92"/>
      <c r="I22" s="90"/>
      <c r="J22" s="75"/>
      <c r="K22" s="91"/>
    </row>
    <row r="23" spans="1:11" ht="11.25" customHeight="1">
      <c r="A23" s="93"/>
      <c r="B23" s="82" t="s">
        <v>171</v>
      </c>
      <c r="C23" s="82"/>
      <c r="D23" s="94" t="s">
        <v>137</v>
      </c>
      <c r="E23" s="93" t="s">
        <v>28</v>
      </c>
      <c r="F23" s="16" t="s">
        <v>171</v>
      </c>
      <c r="G23" s="41" t="s">
        <v>137</v>
      </c>
      <c r="H23" s="16" t="s">
        <v>28</v>
      </c>
      <c r="I23" s="16" t="s">
        <v>171</v>
      </c>
      <c r="J23" s="41" t="s">
        <v>137</v>
      </c>
      <c r="K23" s="41" t="s">
        <v>133</v>
      </c>
    </row>
    <row r="24" spans="1:11" ht="11.25" customHeight="1">
      <c r="A24" s="95"/>
      <c r="B24" s="36"/>
      <c r="C24" s="36"/>
      <c r="D24" s="96"/>
      <c r="E24" s="97"/>
      <c r="F24" s="36"/>
      <c r="G24" s="97"/>
      <c r="H24" s="97"/>
      <c r="I24" s="97"/>
      <c r="J24" s="97"/>
      <c r="K24" s="97"/>
    </row>
    <row r="25" spans="1:11" ht="11.25" customHeight="1">
      <c r="A25" s="98" t="s">
        <v>29</v>
      </c>
      <c r="B25" s="40">
        <v>2912</v>
      </c>
      <c r="C25" s="40">
        <v>71</v>
      </c>
      <c r="D25" s="99">
        <v>16491</v>
      </c>
      <c r="E25" s="98">
        <f aca="true" t="shared" si="0" ref="E25:E120">SUM(B25:D25)</f>
        <v>19474</v>
      </c>
      <c r="F25" s="40">
        <v>908</v>
      </c>
      <c r="G25" s="100">
        <v>5724</v>
      </c>
      <c r="H25" s="41">
        <f aca="true" t="shared" si="1" ref="H25:H99">SUM(F25:G25)</f>
        <v>6632</v>
      </c>
      <c r="I25" s="41">
        <f aca="true" t="shared" si="2" ref="I25:I120">SUM(B25+C25+F25)</f>
        <v>3891</v>
      </c>
      <c r="J25" s="41">
        <f>D25+G25</f>
        <v>22215</v>
      </c>
      <c r="K25" s="41">
        <f aca="true" t="shared" si="3" ref="K25:K120">SUM(I25:J25)</f>
        <v>26106</v>
      </c>
    </row>
    <row r="26" spans="1:11" ht="11.25" customHeight="1">
      <c r="A26" s="98" t="s">
        <v>30</v>
      </c>
      <c r="B26" s="40">
        <v>4415</v>
      </c>
      <c r="C26" s="40"/>
      <c r="D26" s="99">
        <v>61001</v>
      </c>
      <c r="E26" s="98">
        <f t="shared" si="0"/>
        <v>65416</v>
      </c>
      <c r="F26" s="40">
        <v>21</v>
      </c>
      <c r="G26" s="100">
        <v>4598</v>
      </c>
      <c r="H26" s="41">
        <f t="shared" si="1"/>
        <v>4619</v>
      </c>
      <c r="I26" s="41">
        <f t="shared" si="2"/>
        <v>4436</v>
      </c>
      <c r="J26" s="41">
        <f aca="true" t="shared" si="4" ref="J26:J120">SUM(D26+G26)</f>
        <v>65599</v>
      </c>
      <c r="K26" s="41">
        <f t="shared" si="3"/>
        <v>70035</v>
      </c>
    </row>
    <row r="27" spans="1:11" ht="11.25" customHeight="1">
      <c r="A27" s="98" t="s">
        <v>31</v>
      </c>
      <c r="B27" s="40">
        <v>1939</v>
      </c>
      <c r="C27" s="40">
        <v>20</v>
      </c>
      <c r="D27" s="99">
        <v>12685</v>
      </c>
      <c r="E27" s="98">
        <f t="shared" si="0"/>
        <v>14644</v>
      </c>
      <c r="F27" s="40">
        <v>417</v>
      </c>
      <c r="G27" s="100">
        <v>1952</v>
      </c>
      <c r="H27" s="41">
        <f t="shared" si="1"/>
        <v>2369</v>
      </c>
      <c r="I27" s="41">
        <f t="shared" si="2"/>
        <v>2376</v>
      </c>
      <c r="J27" s="41">
        <f t="shared" si="4"/>
        <v>14637</v>
      </c>
      <c r="K27" s="41">
        <f t="shared" si="3"/>
        <v>17013</v>
      </c>
    </row>
    <row r="28" spans="1:11" ht="11.25" customHeight="1">
      <c r="A28" s="98" t="s">
        <v>32</v>
      </c>
      <c r="B28" s="40">
        <v>1251</v>
      </c>
      <c r="C28" s="40">
        <v>4013</v>
      </c>
      <c r="D28" s="99">
        <v>26237</v>
      </c>
      <c r="E28" s="98">
        <f t="shared" si="0"/>
        <v>31501</v>
      </c>
      <c r="F28" s="40">
        <v>655</v>
      </c>
      <c r="G28" s="100">
        <v>5700</v>
      </c>
      <c r="H28" s="41">
        <f t="shared" si="1"/>
        <v>6355</v>
      </c>
      <c r="I28" s="41">
        <f t="shared" si="2"/>
        <v>5919</v>
      </c>
      <c r="J28" s="41">
        <f t="shared" si="4"/>
        <v>31937</v>
      </c>
      <c r="K28" s="41">
        <f t="shared" si="3"/>
        <v>37856</v>
      </c>
    </row>
    <row r="29" spans="1:11" ht="11.25" customHeight="1">
      <c r="A29" s="98" t="s">
        <v>33</v>
      </c>
      <c r="B29" s="40"/>
      <c r="C29" s="40">
        <v>229</v>
      </c>
      <c r="D29" s="99">
        <v>1917</v>
      </c>
      <c r="E29" s="98">
        <f t="shared" si="0"/>
        <v>2146</v>
      </c>
      <c r="F29" s="40">
        <v>2</v>
      </c>
      <c r="G29" s="100">
        <v>71</v>
      </c>
      <c r="H29" s="41">
        <f t="shared" si="1"/>
        <v>73</v>
      </c>
      <c r="I29" s="41">
        <f t="shared" si="2"/>
        <v>231</v>
      </c>
      <c r="J29" s="41">
        <f t="shared" si="4"/>
        <v>1988</v>
      </c>
      <c r="K29" s="41">
        <f t="shared" si="3"/>
        <v>2219</v>
      </c>
    </row>
    <row r="30" spans="1:11" ht="11.25" customHeight="1">
      <c r="A30" s="98" t="s">
        <v>34</v>
      </c>
      <c r="B30" s="40"/>
      <c r="C30" s="40"/>
      <c r="D30" s="99">
        <v>0</v>
      </c>
      <c r="E30" s="98">
        <f t="shared" si="0"/>
        <v>0</v>
      </c>
      <c r="F30" s="40"/>
      <c r="G30" s="100">
        <v>0</v>
      </c>
      <c r="H30" s="41">
        <f t="shared" si="1"/>
        <v>0</v>
      </c>
      <c r="I30" s="41">
        <f t="shared" si="2"/>
        <v>0</v>
      </c>
      <c r="J30" s="41">
        <f t="shared" si="4"/>
        <v>0</v>
      </c>
      <c r="K30" s="41">
        <f t="shared" si="3"/>
        <v>0</v>
      </c>
    </row>
    <row r="31" spans="1:11" ht="11.25" customHeight="1">
      <c r="A31" s="98" t="s">
        <v>35</v>
      </c>
      <c r="B31" s="40">
        <v>9842</v>
      </c>
      <c r="C31" s="40">
        <v>50780</v>
      </c>
      <c r="D31" s="99">
        <v>427133</v>
      </c>
      <c r="E31" s="98">
        <f t="shared" si="0"/>
        <v>487755</v>
      </c>
      <c r="F31" s="40">
        <v>7401</v>
      </c>
      <c r="G31" s="100">
        <v>84219</v>
      </c>
      <c r="H31" s="41">
        <f t="shared" si="1"/>
        <v>91620</v>
      </c>
      <c r="I31" s="41">
        <f t="shared" si="2"/>
        <v>68023</v>
      </c>
      <c r="J31" s="41">
        <f t="shared" si="4"/>
        <v>511352</v>
      </c>
      <c r="K31" s="41">
        <f t="shared" si="3"/>
        <v>579375</v>
      </c>
    </row>
    <row r="32" spans="1:11" ht="11.25" customHeight="1">
      <c r="A32" s="98" t="s">
        <v>36</v>
      </c>
      <c r="B32" s="40"/>
      <c r="C32" s="40"/>
      <c r="D32" s="99">
        <v>0</v>
      </c>
      <c r="E32" s="98">
        <f t="shared" si="0"/>
        <v>0</v>
      </c>
      <c r="F32" s="40"/>
      <c r="G32" s="100">
        <v>0</v>
      </c>
      <c r="H32" s="41">
        <f t="shared" si="1"/>
        <v>0</v>
      </c>
      <c r="I32" s="41">
        <f t="shared" si="2"/>
        <v>0</v>
      </c>
      <c r="J32" s="41">
        <f t="shared" si="4"/>
        <v>0</v>
      </c>
      <c r="K32" s="41">
        <f t="shared" si="3"/>
        <v>0</v>
      </c>
    </row>
    <row r="33" spans="1:11" ht="11.25" customHeight="1">
      <c r="A33" s="98" t="s">
        <v>37</v>
      </c>
      <c r="B33" s="40"/>
      <c r="C33" s="40">
        <v>92</v>
      </c>
      <c r="D33" s="99">
        <v>870</v>
      </c>
      <c r="E33" s="98">
        <f t="shared" si="0"/>
        <v>962</v>
      </c>
      <c r="F33" s="40">
        <v>2</v>
      </c>
      <c r="G33" s="100">
        <v>166</v>
      </c>
      <c r="H33" s="41">
        <f t="shared" si="1"/>
        <v>168</v>
      </c>
      <c r="I33" s="41">
        <f t="shared" si="2"/>
        <v>94</v>
      </c>
      <c r="J33" s="41">
        <f t="shared" si="4"/>
        <v>1036</v>
      </c>
      <c r="K33" s="41">
        <f t="shared" si="3"/>
        <v>1130</v>
      </c>
    </row>
    <row r="34" spans="1:11" ht="11.25" customHeight="1">
      <c r="A34" s="98" t="s">
        <v>38</v>
      </c>
      <c r="B34" s="40">
        <v>16590</v>
      </c>
      <c r="C34" s="40"/>
      <c r="D34" s="99">
        <v>191157</v>
      </c>
      <c r="E34" s="98">
        <f t="shared" si="0"/>
        <v>207747</v>
      </c>
      <c r="F34" s="40">
        <v>39</v>
      </c>
      <c r="G34" s="100">
        <v>12397</v>
      </c>
      <c r="H34" s="41">
        <f t="shared" si="1"/>
        <v>12436</v>
      </c>
      <c r="I34" s="41">
        <f t="shared" si="2"/>
        <v>16629</v>
      </c>
      <c r="J34" s="41">
        <f t="shared" si="4"/>
        <v>203554</v>
      </c>
      <c r="K34" s="41">
        <f t="shared" si="3"/>
        <v>220183</v>
      </c>
    </row>
    <row r="35" spans="1:11" ht="11.25" customHeight="1">
      <c r="A35" s="98" t="s">
        <v>39</v>
      </c>
      <c r="B35" s="40">
        <v>73054</v>
      </c>
      <c r="C35" s="40">
        <v>278569</v>
      </c>
      <c r="D35" s="99">
        <v>2205499</v>
      </c>
      <c r="E35" s="98">
        <f t="shared" si="0"/>
        <v>2557122</v>
      </c>
      <c r="F35" s="40">
        <v>109183</v>
      </c>
      <c r="G35" s="100">
        <v>782914</v>
      </c>
      <c r="H35" s="41">
        <f t="shared" si="1"/>
        <v>892097</v>
      </c>
      <c r="I35" s="41">
        <f t="shared" si="2"/>
        <v>460806</v>
      </c>
      <c r="J35" s="41">
        <f t="shared" si="4"/>
        <v>2988413</v>
      </c>
      <c r="K35" s="41">
        <f t="shared" si="3"/>
        <v>3449219</v>
      </c>
    </row>
    <row r="36" spans="1:11" ht="11.25" customHeight="1">
      <c r="A36" s="98" t="s">
        <v>40</v>
      </c>
      <c r="B36" s="40">
        <v>679</v>
      </c>
      <c r="C36" s="40">
        <v>114</v>
      </c>
      <c r="D36" s="99">
        <v>6502</v>
      </c>
      <c r="E36" s="98">
        <f t="shared" si="0"/>
        <v>7295</v>
      </c>
      <c r="F36" s="40">
        <v>84</v>
      </c>
      <c r="G36" s="100">
        <v>595</v>
      </c>
      <c r="H36" s="41">
        <f t="shared" si="1"/>
        <v>679</v>
      </c>
      <c r="I36" s="41">
        <f t="shared" si="2"/>
        <v>877</v>
      </c>
      <c r="J36" s="41">
        <f t="shared" si="4"/>
        <v>7097</v>
      </c>
      <c r="K36" s="41">
        <f t="shared" si="3"/>
        <v>7974</v>
      </c>
    </row>
    <row r="37" spans="1:11" ht="11.25" customHeight="1">
      <c r="A37" s="98" t="s">
        <v>41</v>
      </c>
      <c r="B37" s="40">
        <v>37980</v>
      </c>
      <c r="C37" s="40">
        <v>20084</v>
      </c>
      <c r="D37" s="99">
        <v>352999</v>
      </c>
      <c r="E37" s="98">
        <f t="shared" si="0"/>
        <v>411063</v>
      </c>
      <c r="F37" s="40">
        <v>3150</v>
      </c>
      <c r="G37" s="100">
        <v>37354</v>
      </c>
      <c r="H37" s="41">
        <f t="shared" si="1"/>
        <v>40504</v>
      </c>
      <c r="I37" s="41">
        <f t="shared" si="2"/>
        <v>61214</v>
      </c>
      <c r="J37" s="41">
        <f t="shared" si="4"/>
        <v>390353</v>
      </c>
      <c r="K37" s="41">
        <f t="shared" si="3"/>
        <v>451567</v>
      </c>
    </row>
    <row r="38" spans="1:11" ht="11.25" customHeight="1">
      <c r="A38" s="98" t="s">
        <v>42</v>
      </c>
      <c r="B38" s="40"/>
      <c r="C38" s="40"/>
      <c r="D38" s="99">
        <v>407</v>
      </c>
      <c r="E38" s="98">
        <f t="shared" si="0"/>
        <v>407</v>
      </c>
      <c r="F38" s="40"/>
      <c r="G38" s="100">
        <v>0</v>
      </c>
      <c r="H38" s="41">
        <f t="shared" si="1"/>
        <v>0</v>
      </c>
      <c r="I38" s="41">
        <f t="shared" si="2"/>
        <v>0</v>
      </c>
      <c r="J38" s="41">
        <f t="shared" si="4"/>
        <v>407</v>
      </c>
      <c r="K38" s="41">
        <f t="shared" si="3"/>
        <v>407</v>
      </c>
    </row>
    <row r="39" spans="1:11" ht="11.25" customHeight="1">
      <c r="A39" s="98" t="s">
        <v>43</v>
      </c>
      <c r="B39" s="40">
        <v>6</v>
      </c>
      <c r="C39" s="40">
        <v>7</v>
      </c>
      <c r="D39" s="99">
        <v>103</v>
      </c>
      <c r="E39" s="98">
        <f t="shared" si="0"/>
        <v>116</v>
      </c>
      <c r="F39" s="40">
        <v>12</v>
      </c>
      <c r="G39" s="100">
        <v>6</v>
      </c>
      <c r="H39" s="41">
        <f t="shared" si="1"/>
        <v>18</v>
      </c>
      <c r="I39" s="41">
        <f t="shared" si="2"/>
        <v>25</v>
      </c>
      <c r="J39" s="41">
        <f t="shared" si="4"/>
        <v>109</v>
      </c>
      <c r="K39" s="41">
        <f t="shared" si="3"/>
        <v>134</v>
      </c>
    </row>
    <row r="40" spans="1:11" ht="11.25" customHeight="1">
      <c r="A40" s="98" t="s">
        <v>44</v>
      </c>
      <c r="B40" s="40">
        <v>33067</v>
      </c>
      <c r="C40" s="40">
        <v>881</v>
      </c>
      <c r="D40" s="99">
        <v>3462066</v>
      </c>
      <c r="E40" s="98">
        <f t="shared" si="0"/>
        <v>3496014</v>
      </c>
      <c r="F40" s="40">
        <v>693</v>
      </c>
      <c r="G40" s="100">
        <v>35865</v>
      </c>
      <c r="H40" s="41">
        <f t="shared" si="1"/>
        <v>36558</v>
      </c>
      <c r="I40" s="41">
        <f t="shared" si="2"/>
        <v>34641</v>
      </c>
      <c r="J40" s="41">
        <f t="shared" si="4"/>
        <v>3497931</v>
      </c>
      <c r="K40" s="41">
        <f t="shared" si="3"/>
        <v>3532572</v>
      </c>
    </row>
    <row r="41" spans="1:11" ht="11.25" customHeight="1">
      <c r="A41" s="98" t="s">
        <v>45</v>
      </c>
      <c r="B41" s="40">
        <v>20260</v>
      </c>
      <c r="C41" s="40">
        <v>4146</v>
      </c>
      <c r="D41" s="99">
        <v>1635455</v>
      </c>
      <c r="E41" s="98">
        <f t="shared" si="0"/>
        <v>1659861</v>
      </c>
      <c r="F41" s="40">
        <v>14820</v>
      </c>
      <c r="G41" s="100">
        <v>1998774</v>
      </c>
      <c r="H41" s="41">
        <f t="shared" si="1"/>
        <v>2013594</v>
      </c>
      <c r="I41" s="41">
        <f t="shared" si="2"/>
        <v>39226</v>
      </c>
      <c r="J41" s="41">
        <f t="shared" si="4"/>
        <v>3634229</v>
      </c>
      <c r="K41" s="41">
        <f t="shared" si="3"/>
        <v>3673455</v>
      </c>
    </row>
    <row r="42" spans="1:11" ht="11.25" customHeight="1">
      <c r="A42" s="98" t="s">
        <v>46</v>
      </c>
      <c r="B42" s="40">
        <v>23849</v>
      </c>
      <c r="C42" s="40">
        <v>145</v>
      </c>
      <c r="D42" s="99">
        <v>433760</v>
      </c>
      <c r="E42" s="98">
        <f t="shared" si="0"/>
        <v>457754</v>
      </c>
      <c r="F42" s="40">
        <v>132</v>
      </c>
      <c r="G42" s="100">
        <v>131</v>
      </c>
      <c r="H42" s="41">
        <f t="shared" si="1"/>
        <v>263</v>
      </c>
      <c r="I42" s="41">
        <f t="shared" si="2"/>
        <v>24126</v>
      </c>
      <c r="J42" s="41">
        <f t="shared" si="4"/>
        <v>433891</v>
      </c>
      <c r="K42" s="41">
        <f t="shared" si="3"/>
        <v>458017</v>
      </c>
    </row>
    <row r="43" spans="1:11" ht="11.25" customHeight="1">
      <c r="A43" s="98" t="s">
        <v>47</v>
      </c>
      <c r="B43" s="40"/>
      <c r="C43" s="40">
        <v>282</v>
      </c>
      <c r="D43" s="99">
        <v>1613</v>
      </c>
      <c r="E43" s="98">
        <f t="shared" si="0"/>
        <v>1895</v>
      </c>
      <c r="F43" s="40">
        <v>1</v>
      </c>
      <c r="G43" s="100">
        <v>64</v>
      </c>
      <c r="H43" s="41">
        <f t="shared" si="1"/>
        <v>65</v>
      </c>
      <c r="I43" s="41">
        <f t="shared" si="2"/>
        <v>283</v>
      </c>
      <c r="J43" s="41">
        <f t="shared" si="4"/>
        <v>1677</v>
      </c>
      <c r="K43" s="41">
        <f t="shared" si="3"/>
        <v>1960</v>
      </c>
    </row>
    <row r="44" spans="1:11" ht="11.25" customHeight="1">
      <c r="A44" s="98" t="s">
        <v>48</v>
      </c>
      <c r="B44" s="40">
        <v>2314</v>
      </c>
      <c r="C44" s="40">
        <v>364</v>
      </c>
      <c r="D44" s="99">
        <v>13265</v>
      </c>
      <c r="E44" s="98">
        <f t="shared" si="0"/>
        <v>15943</v>
      </c>
      <c r="F44" s="40">
        <v>336</v>
      </c>
      <c r="G44" s="100">
        <v>1546</v>
      </c>
      <c r="H44" s="41">
        <f t="shared" si="1"/>
        <v>1882</v>
      </c>
      <c r="I44" s="41">
        <f t="shared" si="2"/>
        <v>3014</v>
      </c>
      <c r="J44" s="41">
        <f t="shared" si="4"/>
        <v>14811</v>
      </c>
      <c r="K44" s="41">
        <f t="shared" si="3"/>
        <v>17825</v>
      </c>
    </row>
    <row r="45" spans="1:11" ht="11.25" customHeight="1">
      <c r="A45" s="98" t="s">
        <v>49</v>
      </c>
      <c r="B45" s="40">
        <v>7816</v>
      </c>
      <c r="C45" s="40">
        <v>17458</v>
      </c>
      <c r="D45" s="99">
        <v>182988</v>
      </c>
      <c r="E45" s="98">
        <f t="shared" si="0"/>
        <v>208262</v>
      </c>
      <c r="F45" s="40">
        <v>625</v>
      </c>
      <c r="G45" s="100">
        <v>14622</v>
      </c>
      <c r="H45" s="41">
        <f t="shared" si="1"/>
        <v>15247</v>
      </c>
      <c r="I45" s="41">
        <f t="shared" si="2"/>
        <v>25899</v>
      </c>
      <c r="J45" s="41">
        <f t="shared" si="4"/>
        <v>197610</v>
      </c>
      <c r="K45" s="41">
        <f t="shared" si="3"/>
        <v>223509</v>
      </c>
    </row>
    <row r="46" spans="1:11" ht="11.25" customHeight="1">
      <c r="A46" s="98" t="s">
        <v>50</v>
      </c>
      <c r="B46" s="40">
        <v>21606</v>
      </c>
      <c r="C46" s="40"/>
      <c r="D46" s="99">
        <v>218454</v>
      </c>
      <c r="E46" s="98">
        <f t="shared" si="0"/>
        <v>240060</v>
      </c>
      <c r="F46" s="40">
        <v>45</v>
      </c>
      <c r="G46" s="100">
        <v>4460</v>
      </c>
      <c r="H46" s="41">
        <f t="shared" si="1"/>
        <v>4505</v>
      </c>
      <c r="I46" s="41">
        <f t="shared" si="2"/>
        <v>21651</v>
      </c>
      <c r="J46" s="41">
        <f t="shared" si="4"/>
        <v>222914</v>
      </c>
      <c r="K46" s="41">
        <f t="shared" si="3"/>
        <v>244565</v>
      </c>
    </row>
    <row r="47" spans="1:11" ht="11.25" customHeight="1">
      <c r="A47" s="98" t="s">
        <v>51</v>
      </c>
      <c r="B47" s="40"/>
      <c r="C47" s="40"/>
      <c r="D47" s="99">
        <v>6175</v>
      </c>
      <c r="E47" s="98">
        <f t="shared" si="0"/>
        <v>6175</v>
      </c>
      <c r="F47" s="40"/>
      <c r="G47" s="100">
        <v>744</v>
      </c>
      <c r="H47" s="41">
        <f t="shared" si="1"/>
        <v>744</v>
      </c>
      <c r="I47" s="41">
        <f t="shared" si="2"/>
        <v>0</v>
      </c>
      <c r="J47" s="41">
        <f t="shared" si="4"/>
        <v>6919</v>
      </c>
      <c r="K47" s="41">
        <f t="shared" si="3"/>
        <v>6919</v>
      </c>
    </row>
    <row r="48" spans="1:11" ht="11.25" customHeight="1">
      <c r="A48" s="98" t="s">
        <v>52</v>
      </c>
      <c r="B48" s="40">
        <v>34</v>
      </c>
      <c r="C48" s="40"/>
      <c r="D48" s="99">
        <v>0</v>
      </c>
      <c r="E48" s="98">
        <f t="shared" si="0"/>
        <v>34</v>
      </c>
      <c r="F48" s="40"/>
      <c r="G48" s="100">
        <v>85</v>
      </c>
      <c r="H48" s="41">
        <f t="shared" si="1"/>
        <v>85</v>
      </c>
      <c r="I48" s="41">
        <f t="shared" si="2"/>
        <v>34</v>
      </c>
      <c r="J48" s="41">
        <f t="shared" si="4"/>
        <v>85</v>
      </c>
      <c r="K48" s="41">
        <f t="shared" si="3"/>
        <v>119</v>
      </c>
    </row>
    <row r="49" spans="1:11" ht="11.25" customHeight="1">
      <c r="A49" s="98" t="s">
        <v>53</v>
      </c>
      <c r="B49" s="40">
        <v>53122</v>
      </c>
      <c r="C49" s="40">
        <v>446</v>
      </c>
      <c r="D49" s="99">
        <v>366629</v>
      </c>
      <c r="E49" s="98">
        <f t="shared" si="0"/>
        <v>420197</v>
      </c>
      <c r="F49" s="40">
        <v>1475</v>
      </c>
      <c r="G49" s="100">
        <v>18263</v>
      </c>
      <c r="H49" s="41">
        <f t="shared" si="1"/>
        <v>19738</v>
      </c>
      <c r="I49" s="41">
        <f t="shared" si="2"/>
        <v>55043</v>
      </c>
      <c r="J49" s="41">
        <f t="shared" si="4"/>
        <v>384892</v>
      </c>
      <c r="K49" s="41">
        <f t="shared" si="3"/>
        <v>439935</v>
      </c>
    </row>
    <row r="50" spans="1:11" ht="11.25" customHeight="1">
      <c r="A50" s="98" t="s">
        <v>54</v>
      </c>
      <c r="B50" s="40">
        <v>21</v>
      </c>
      <c r="C50" s="40">
        <v>25</v>
      </c>
      <c r="D50" s="99">
        <v>216</v>
      </c>
      <c r="E50" s="98">
        <f t="shared" si="0"/>
        <v>262</v>
      </c>
      <c r="F50" s="40">
        <v>153</v>
      </c>
      <c r="G50" s="100">
        <v>114</v>
      </c>
      <c r="H50" s="41">
        <f t="shared" si="1"/>
        <v>267</v>
      </c>
      <c r="I50" s="41">
        <f t="shared" si="2"/>
        <v>199</v>
      </c>
      <c r="J50" s="41">
        <f t="shared" si="4"/>
        <v>330</v>
      </c>
      <c r="K50" s="41">
        <f t="shared" si="3"/>
        <v>529</v>
      </c>
    </row>
    <row r="51" spans="1:11" ht="11.25" customHeight="1">
      <c r="A51" s="98" t="s">
        <v>55</v>
      </c>
      <c r="B51" s="40">
        <v>50552</v>
      </c>
      <c r="C51" s="40">
        <v>8577</v>
      </c>
      <c r="D51" s="99">
        <v>457651</v>
      </c>
      <c r="E51" s="98">
        <f t="shared" si="0"/>
        <v>516780</v>
      </c>
      <c r="F51" s="40">
        <v>3782</v>
      </c>
      <c r="G51" s="100">
        <v>22201</v>
      </c>
      <c r="H51" s="41">
        <f t="shared" si="1"/>
        <v>25983</v>
      </c>
      <c r="I51" s="41">
        <f t="shared" si="2"/>
        <v>62911</v>
      </c>
      <c r="J51" s="41">
        <f t="shared" si="4"/>
        <v>479852</v>
      </c>
      <c r="K51" s="41">
        <f t="shared" si="3"/>
        <v>542763</v>
      </c>
    </row>
    <row r="52" spans="1:11" ht="11.25" customHeight="1">
      <c r="A52" s="98" t="s">
        <v>56</v>
      </c>
      <c r="B52" s="40"/>
      <c r="C52" s="40"/>
      <c r="D52" s="99">
        <v>0</v>
      </c>
      <c r="E52" s="98">
        <f t="shared" si="0"/>
        <v>0</v>
      </c>
      <c r="F52" s="40"/>
      <c r="G52" s="100">
        <v>0</v>
      </c>
      <c r="H52" s="41">
        <f t="shared" si="1"/>
        <v>0</v>
      </c>
      <c r="I52" s="41">
        <f t="shared" si="2"/>
        <v>0</v>
      </c>
      <c r="J52" s="41">
        <f t="shared" si="4"/>
        <v>0</v>
      </c>
      <c r="K52" s="41">
        <f t="shared" si="3"/>
        <v>0</v>
      </c>
    </row>
    <row r="53" spans="1:11" ht="11.25" customHeight="1">
      <c r="A53" s="98" t="s">
        <v>57</v>
      </c>
      <c r="B53" s="40"/>
      <c r="C53" s="40"/>
      <c r="D53" s="99">
        <v>0</v>
      </c>
      <c r="E53" s="98">
        <f t="shared" si="0"/>
        <v>0</v>
      </c>
      <c r="F53" s="40"/>
      <c r="G53" s="100">
        <v>0</v>
      </c>
      <c r="H53" s="41">
        <f t="shared" si="1"/>
        <v>0</v>
      </c>
      <c r="I53" s="41">
        <f t="shared" si="2"/>
        <v>0</v>
      </c>
      <c r="J53" s="41">
        <f t="shared" si="4"/>
        <v>0</v>
      </c>
      <c r="K53" s="41">
        <f t="shared" si="3"/>
        <v>0</v>
      </c>
    </row>
    <row r="54" spans="1:11" ht="11.25" customHeight="1">
      <c r="A54" s="98" t="s">
        <v>58</v>
      </c>
      <c r="B54" s="40"/>
      <c r="C54" s="40"/>
      <c r="D54" s="99">
        <v>0</v>
      </c>
      <c r="E54" s="98">
        <f t="shared" si="0"/>
        <v>0</v>
      </c>
      <c r="F54" s="40"/>
      <c r="G54" s="100">
        <v>0</v>
      </c>
      <c r="H54" s="41">
        <f t="shared" si="1"/>
        <v>0</v>
      </c>
      <c r="I54" s="41">
        <f t="shared" si="2"/>
        <v>0</v>
      </c>
      <c r="J54" s="41">
        <f t="shared" si="4"/>
        <v>0</v>
      </c>
      <c r="K54" s="41">
        <f t="shared" si="3"/>
        <v>0</v>
      </c>
    </row>
    <row r="55" spans="1:11" ht="11.25" customHeight="1">
      <c r="A55" s="98" t="s">
        <v>59</v>
      </c>
      <c r="B55" s="40">
        <v>98289</v>
      </c>
      <c r="C55" s="40">
        <v>161085</v>
      </c>
      <c r="D55" s="99">
        <v>1828166</v>
      </c>
      <c r="E55" s="98">
        <f t="shared" si="0"/>
        <v>2087540</v>
      </c>
      <c r="F55" s="40">
        <v>53812</v>
      </c>
      <c r="G55" s="100">
        <v>427519</v>
      </c>
      <c r="H55" s="41">
        <f t="shared" si="1"/>
        <v>481331</v>
      </c>
      <c r="I55" s="41">
        <f t="shared" si="2"/>
        <v>313186</v>
      </c>
      <c r="J55" s="41">
        <f t="shared" si="4"/>
        <v>2255685</v>
      </c>
      <c r="K55" s="41">
        <f t="shared" si="3"/>
        <v>2568871</v>
      </c>
    </row>
    <row r="56" spans="1:11" ht="11.25" customHeight="1">
      <c r="A56" s="98" t="s">
        <v>60</v>
      </c>
      <c r="B56" s="40">
        <v>5358</v>
      </c>
      <c r="C56" s="40">
        <v>1602</v>
      </c>
      <c r="D56" s="99">
        <v>51190</v>
      </c>
      <c r="E56" s="98">
        <f t="shared" si="0"/>
        <v>58150</v>
      </c>
      <c r="F56" s="40">
        <v>657</v>
      </c>
      <c r="G56" s="100">
        <v>19922</v>
      </c>
      <c r="H56" s="41">
        <f t="shared" si="1"/>
        <v>20579</v>
      </c>
      <c r="I56" s="41">
        <f t="shared" si="2"/>
        <v>7617</v>
      </c>
      <c r="J56" s="41">
        <f t="shared" si="4"/>
        <v>71112</v>
      </c>
      <c r="K56" s="41">
        <f t="shared" si="3"/>
        <v>78729</v>
      </c>
    </row>
    <row r="57" spans="1:11" ht="11.25" customHeight="1">
      <c r="A57" s="98" t="s">
        <v>61</v>
      </c>
      <c r="B57" s="40">
        <v>13775</v>
      </c>
      <c r="C57" s="40">
        <v>84222</v>
      </c>
      <c r="D57" s="99">
        <v>615678</v>
      </c>
      <c r="E57" s="98">
        <f t="shared" si="0"/>
        <v>713675</v>
      </c>
      <c r="F57" s="40">
        <v>53560</v>
      </c>
      <c r="G57" s="100">
        <v>528863</v>
      </c>
      <c r="H57" s="41">
        <f t="shared" si="1"/>
        <v>582423</v>
      </c>
      <c r="I57" s="41">
        <f t="shared" si="2"/>
        <v>151557</v>
      </c>
      <c r="J57" s="41">
        <f t="shared" si="4"/>
        <v>1144541</v>
      </c>
      <c r="K57" s="41">
        <f t="shared" si="3"/>
        <v>1296098</v>
      </c>
    </row>
    <row r="58" spans="1:11" ht="11.25" customHeight="1">
      <c r="A58" s="98" t="s">
        <v>62</v>
      </c>
      <c r="B58" s="40">
        <v>542125</v>
      </c>
      <c r="C58" s="40">
        <v>832</v>
      </c>
      <c r="D58" s="99">
        <v>3557532</v>
      </c>
      <c r="E58" s="98">
        <f t="shared" si="0"/>
        <v>4100489</v>
      </c>
      <c r="F58" s="40">
        <v>22299</v>
      </c>
      <c r="G58" s="100">
        <v>143130</v>
      </c>
      <c r="H58" s="41">
        <f t="shared" si="1"/>
        <v>165429</v>
      </c>
      <c r="I58" s="41">
        <f t="shared" si="2"/>
        <v>565256</v>
      </c>
      <c r="J58" s="41">
        <f t="shared" si="4"/>
        <v>3700662</v>
      </c>
      <c r="K58" s="41">
        <f t="shared" si="3"/>
        <v>4265918</v>
      </c>
    </row>
    <row r="59" spans="1:11" ht="11.25" customHeight="1">
      <c r="A59" s="98" t="s">
        <v>63</v>
      </c>
      <c r="B59" s="40">
        <v>54869</v>
      </c>
      <c r="C59" s="40">
        <v>306609</v>
      </c>
      <c r="D59" s="99">
        <v>2281788</v>
      </c>
      <c r="E59" s="98">
        <f t="shared" si="0"/>
        <v>2643266</v>
      </c>
      <c r="F59" s="40">
        <v>83996</v>
      </c>
      <c r="G59" s="100">
        <v>840160</v>
      </c>
      <c r="H59" s="41">
        <f t="shared" si="1"/>
        <v>924156</v>
      </c>
      <c r="I59" s="41">
        <f t="shared" si="2"/>
        <v>445474</v>
      </c>
      <c r="J59" s="41">
        <f t="shared" si="4"/>
        <v>3121948</v>
      </c>
      <c r="K59" s="41">
        <f t="shared" si="3"/>
        <v>3567422</v>
      </c>
    </row>
    <row r="60" spans="1:11" ht="11.25" customHeight="1">
      <c r="A60" s="98" t="s">
        <v>64</v>
      </c>
      <c r="B60" s="40">
        <v>1</v>
      </c>
      <c r="C60" s="40"/>
      <c r="D60" s="99">
        <v>4</v>
      </c>
      <c r="E60" s="98">
        <f t="shared" si="0"/>
        <v>5</v>
      </c>
      <c r="F60" s="40"/>
      <c r="G60" s="100">
        <v>0</v>
      </c>
      <c r="H60" s="41">
        <f t="shared" si="1"/>
        <v>0</v>
      </c>
      <c r="I60" s="41">
        <f t="shared" si="2"/>
        <v>1</v>
      </c>
      <c r="J60" s="41">
        <f t="shared" si="4"/>
        <v>4</v>
      </c>
      <c r="K60" s="41">
        <f t="shared" si="3"/>
        <v>5</v>
      </c>
    </row>
    <row r="61" spans="1:11" ht="11.25" customHeight="1">
      <c r="A61" s="98" t="s">
        <v>65</v>
      </c>
      <c r="B61" s="40">
        <v>995</v>
      </c>
      <c r="C61" s="40">
        <v>66</v>
      </c>
      <c r="D61" s="99">
        <v>9134</v>
      </c>
      <c r="E61" s="98">
        <f t="shared" si="0"/>
        <v>10195</v>
      </c>
      <c r="F61" s="40">
        <v>173</v>
      </c>
      <c r="G61" s="100">
        <v>1097</v>
      </c>
      <c r="H61" s="41">
        <f t="shared" si="1"/>
        <v>1270</v>
      </c>
      <c r="I61" s="41">
        <f t="shared" si="2"/>
        <v>1234</v>
      </c>
      <c r="J61" s="41">
        <f t="shared" si="4"/>
        <v>10231</v>
      </c>
      <c r="K61" s="41">
        <f t="shared" si="3"/>
        <v>11465</v>
      </c>
    </row>
    <row r="62" spans="1:11" ht="11.25" customHeight="1">
      <c r="A62" s="98" t="s">
        <v>66</v>
      </c>
      <c r="B62" s="40">
        <v>52179</v>
      </c>
      <c r="C62" s="40">
        <v>124</v>
      </c>
      <c r="D62" s="99">
        <v>294736</v>
      </c>
      <c r="E62" s="98">
        <f t="shared" si="0"/>
        <v>347039</v>
      </c>
      <c r="F62" s="40">
        <v>2812</v>
      </c>
      <c r="G62" s="100">
        <v>6410</v>
      </c>
      <c r="H62" s="41">
        <f t="shared" si="1"/>
        <v>9222</v>
      </c>
      <c r="I62" s="41">
        <f t="shared" si="2"/>
        <v>55115</v>
      </c>
      <c r="J62" s="41">
        <f t="shared" si="4"/>
        <v>301146</v>
      </c>
      <c r="K62" s="41">
        <f t="shared" si="3"/>
        <v>356261</v>
      </c>
    </row>
    <row r="63" spans="1:11" ht="11.25" customHeight="1">
      <c r="A63" s="98" t="s">
        <v>67</v>
      </c>
      <c r="B63" s="40">
        <v>690</v>
      </c>
      <c r="C63" s="40">
        <v>194</v>
      </c>
      <c r="D63" s="99">
        <v>5331</v>
      </c>
      <c r="E63" s="98">
        <f t="shared" si="0"/>
        <v>6215</v>
      </c>
      <c r="F63" s="40">
        <v>25</v>
      </c>
      <c r="G63" s="100">
        <v>918</v>
      </c>
      <c r="H63" s="41">
        <f t="shared" si="1"/>
        <v>943</v>
      </c>
      <c r="I63" s="41">
        <f t="shared" si="2"/>
        <v>909</v>
      </c>
      <c r="J63" s="41">
        <f t="shared" si="4"/>
        <v>6249</v>
      </c>
      <c r="K63" s="41">
        <f t="shared" si="3"/>
        <v>7158</v>
      </c>
    </row>
    <row r="64" spans="1:11" ht="11.25" customHeight="1">
      <c r="A64" s="98" t="s">
        <v>68</v>
      </c>
      <c r="B64" s="40">
        <v>3543</v>
      </c>
      <c r="C64" s="40">
        <v>37</v>
      </c>
      <c r="D64" s="99">
        <v>33995</v>
      </c>
      <c r="E64" s="98">
        <f t="shared" si="0"/>
        <v>37575</v>
      </c>
      <c r="F64" s="40">
        <v>62</v>
      </c>
      <c r="G64" s="100">
        <v>430</v>
      </c>
      <c r="H64" s="41">
        <f t="shared" si="1"/>
        <v>492</v>
      </c>
      <c r="I64" s="41">
        <f t="shared" si="2"/>
        <v>3642</v>
      </c>
      <c r="J64" s="41">
        <f t="shared" si="4"/>
        <v>34425</v>
      </c>
      <c r="K64" s="41">
        <f t="shared" si="3"/>
        <v>38067</v>
      </c>
    </row>
    <row r="65" spans="1:11" ht="11.25" customHeight="1">
      <c r="A65" s="98" t="s">
        <v>69</v>
      </c>
      <c r="B65" s="40">
        <v>1593</v>
      </c>
      <c r="C65" s="40">
        <v>2646</v>
      </c>
      <c r="D65" s="99">
        <v>29704</v>
      </c>
      <c r="E65" s="98">
        <f t="shared" si="0"/>
        <v>33943</v>
      </c>
      <c r="F65" s="40">
        <v>309</v>
      </c>
      <c r="G65" s="100">
        <v>14911</v>
      </c>
      <c r="H65" s="41">
        <f t="shared" si="1"/>
        <v>15220</v>
      </c>
      <c r="I65" s="41">
        <f t="shared" si="2"/>
        <v>4548</v>
      </c>
      <c r="J65" s="41">
        <f t="shared" si="4"/>
        <v>44615</v>
      </c>
      <c r="K65" s="41">
        <f t="shared" si="3"/>
        <v>49163</v>
      </c>
    </row>
    <row r="66" spans="1:11" ht="11.25" customHeight="1">
      <c r="A66" s="98" t="s">
        <v>70</v>
      </c>
      <c r="B66" s="40">
        <v>13380</v>
      </c>
      <c r="C66" s="40">
        <v>1528</v>
      </c>
      <c r="D66" s="99">
        <v>120413</v>
      </c>
      <c r="E66" s="98">
        <f t="shared" si="0"/>
        <v>135321</v>
      </c>
      <c r="F66" s="40">
        <v>2150</v>
      </c>
      <c r="G66" s="100">
        <v>18680</v>
      </c>
      <c r="H66" s="41">
        <f t="shared" si="1"/>
        <v>20830</v>
      </c>
      <c r="I66" s="41">
        <f t="shared" si="2"/>
        <v>17058</v>
      </c>
      <c r="J66" s="41">
        <f t="shared" si="4"/>
        <v>139093</v>
      </c>
      <c r="K66" s="41">
        <f t="shared" si="3"/>
        <v>156151</v>
      </c>
    </row>
    <row r="67" spans="1:11" ht="11.25" customHeight="1">
      <c r="A67" s="98" t="s">
        <v>71</v>
      </c>
      <c r="B67" s="40">
        <v>1333</v>
      </c>
      <c r="C67" s="40">
        <v>550</v>
      </c>
      <c r="D67" s="99">
        <v>11713</v>
      </c>
      <c r="E67" s="98">
        <f t="shared" si="0"/>
        <v>13596</v>
      </c>
      <c r="F67" s="40">
        <v>457</v>
      </c>
      <c r="G67" s="100">
        <v>3347</v>
      </c>
      <c r="H67" s="41">
        <f t="shared" si="1"/>
        <v>3804</v>
      </c>
      <c r="I67" s="41">
        <f t="shared" si="2"/>
        <v>2340</v>
      </c>
      <c r="J67" s="41">
        <f t="shared" si="4"/>
        <v>15060</v>
      </c>
      <c r="K67" s="41">
        <f t="shared" si="3"/>
        <v>17400</v>
      </c>
    </row>
    <row r="68" spans="1:11" ht="11.25" customHeight="1">
      <c r="A68" s="98" t="s">
        <v>72</v>
      </c>
      <c r="B68" s="40"/>
      <c r="C68" s="40"/>
      <c r="D68" s="99">
        <v>0</v>
      </c>
      <c r="E68" s="98">
        <f t="shared" si="0"/>
        <v>0</v>
      </c>
      <c r="F68" s="40"/>
      <c r="G68" s="100">
        <v>0</v>
      </c>
      <c r="H68" s="41">
        <f t="shared" si="1"/>
        <v>0</v>
      </c>
      <c r="I68" s="41">
        <f t="shared" si="2"/>
        <v>0</v>
      </c>
      <c r="J68" s="41">
        <f t="shared" si="4"/>
        <v>0</v>
      </c>
      <c r="K68" s="41">
        <f t="shared" si="3"/>
        <v>0</v>
      </c>
    </row>
    <row r="69" spans="1:11" ht="11.25" customHeight="1">
      <c r="A69" s="98" t="s">
        <v>73</v>
      </c>
      <c r="B69" s="40">
        <v>30114</v>
      </c>
      <c r="C69" s="40">
        <v>6413</v>
      </c>
      <c r="D69" s="99">
        <v>274475</v>
      </c>
      <c r="E69" s="98">
        <f t="shared" si="0"/>
        <v>311002</v>
      </c>
      <c r="F69" s="40">
        <v>9844</v>
      </c>
      <c r="G69" s="100">
        <v>53439</v>
      </c>
      <c r="H69" s="41">
        <f t="shared" si="1"/>
        <v>63283</v>
      </c>
      <c r="I69" s="41">
        <f t="shared" si="2"/>
        <v>46371</v>
      </c>
      <c r="J69" s="41">
        <f t="shared" si="4"/>
        <v>327914</v>
      </c>
      <c r="K69" s="41">
        <f t="shared" si="3"/>
        <v>374285</v>
      </c>
    </row>
    <row r="70" spans="1:11" ht="11.25" customHeight="1">
      <c r="A70" s="98" t="s">
        <v>74</v>
      </c>
      <c r="B70" s="40">
        <v>214</v>
      </c>
      <c r="C70" s="40">
        <v>10</v>
      </c>
      <c r="D70" s="99">
        <v>2482</v>
      </c>
      <c r="E70" s="98">
        <f t="shared" si="0"/>
        <v>2706</v>
      </c>
      <c r="F70" s="40">
        <v>11</v>
      </c>
      <c r="G70" s="100">
        <v>250</v>
      </c>
      <c r="H70" s="41">
        <f t="shared" si="1"/>
        <v>261</v>
      </c>
      <c r="I70" s="41">
        <f t="shared" si="2"/>
        <v>235</v>
      </c>
      <c r="J70" s="41">
        <f t="shared" si="4"/>
        <v>2732</v>
      </c>
      <c r="K70" s="41">
        <f t="shared" si="3"/>
        <v>2967</v>
      </c>
    </row>
    <row r="71" spans="1:11" ht="11.25" customHeight="1">
      <c r="A71" s="98" t="s">
        <v>75</v>
      </c>
      <c r="B71" s="40">
        <v>12638</v>
      </c>
      <c r="C71" s="40">
        <v>3789</v>
      </c>
      <c r="D71" s="99">
        <v>142490</v>
      </c>
      <c r="E71" s="98">
        <f t="shared" si="0"/>
        <v>158917</v>
      </c>
      <c r="F71" s="40">
        <v>4513</v>
      </c>
      <c r="G71" s="100">
        <v>30189</v>
      </c>
      <c r="H71" s="41">
        <f t="shared" si="1"/>
        <v>34702</v>
      </c>
      <c r="I71" s="41">
        <f t="shared" si="2"/>
        <v>20940</v>
      </c>
      <c r="J71" s="41">
        <f t="shared" si="4"/>
        <v>172679</v>
      </c>
      <c r="K71" s="41">
        <f t="shared" si="3"/>
        <v>193619</v>
      </c>
    </row>
    <row r="72" spans="1:11" ht="11.25" customHeight="1">
      <c r="A72" s="98" t="s">
        <v>76</v>
      </c>
      <c r="B72" s="40">
        <v>15554</v>
      </c>
      <c r="C72" s="40">
        <v>712</v>
      </c>
      <c r="D72" s="99">
        <v>98860</v>
      </c>
      <c r="E72" s="98">
        <f t="shared" si="0"/>
        <v>115126</v>
      </c>
      <c r="F72" s="40">
        <v>1524</v>
      </c>
      <c r="G72" s="100">
        <v>23003</v>
      </c>
      <c r="H72" s="41">
        <f t="shared" si="1"/>
        <v>24527</v>
      </c>
      <c r="I72" s="41">
        <f t="shared" si="2"/>
        <v>17790</v>
      </c>
      <c r="J72" s="41">
        <f t="shared" si="4"/>
        <v>121863</v>
      </c>
      <c r="K72" s="41">
        <f t="shared" si="3"/>
        <v>139653</v>
      </c>
    </row>
    <row r="73" spans="1:11" ht="11.25" customHeight="1">
      <c r="A73" s="98" t="s">
        <v>77</v>
      </c>
      <c r="B73" s="40"/>
      <c r="C73" s="40">
        <v>8</v>
      </c>
      <c r="D73" s="99">
        <v>85</v>
      </c>
      <c r="E73" s="98">
        <f t="shared" si="0"/>
        <v>93</v>
      </c>
      <c r="F73" s="40"/>
      <c r="G73" s="100">
        <v>0</v>
      </c>
      <c r="H73" s="41">
        <f t="shared" si="1"/>
        <v>0</v>
      </c>
      <c r="I73" s="41">
        <f t="shared" si="2"/>
        <v>8</v>
      </c>
      <c r="J73" s="41">
        <f t="shared" si="4"/>
        <v>85</v>
      </c>
      <c r="K73" s="41">
        <f t="shared" si="3"/>
        <v>93</v>
      </c>
    </row>
    <row r="74" spans="1:11" ht="11.25" customHeight="1">
      <c r="A74" s="98" t="s">
        <v>78</v>
      </c>
      <c r="B74" s="40">
        <v>76878</v>
      </c>
      <c r="C74" s="40">
        <v>6325</v>
      </c>
      <c r="D74" s="99">
        <v>340326</v>
      </c>
      <c r="E74" s="98">
        <f t="shared" si="0"/>
        <v>423529</v>
      </c>
      <c r="F74" s="40">
        <v>5870</v>
      </c>
      <c r="G74" s="100">
        <v>21885</v>
      </c>
      <c r="H74" s="41">
        <f t="shared" si="1"/>
        <v>27755</v>
      </c>
      <c r="I74" s="41">
        <f t="shared" si="2"/>
        <v>89073</v>
      </c>
      <c r="J74" s="41">
        <f t="shared" si="4"/>
        <v>362211</v>
      </c>
      <c r="K74" s="41">
        <f t="shared" si="3"/>
        <v>451284</v>
      </c>
    </row>
    <row r="75" spans="1:11" ht="11.25" customHeight="1">
      <c r="A75" s="98" t="s">
        <v>79</v>
      </c>
      <c r="B75" s="40"/>
      <c r="C75" s="40"/>
      <c r="D75" s="99">
        <v>0</v>
      </c>
      <c r="E75" s="98">
        <f t="shared" si="0"/>
        <v>0</v>
      </c>
      <c r="F75" s="40"/>
      <c r="G75" s="100">
        <v>0</v>
      </c>
      <c r="H75" s="41">
        <f t="shared" si="1"/>
        <v>0</v>
      </c>
      <c r="I75" s="41">
        <f t="shared" si="2"/>
        <v>0</v>
      </c>
      <c r="J75" s="41">
        <f t="shared" si="4"/>
        <v>0</v>
      </c>
      <c r="K75" s="41">
        <f t="shared" si="3"/>
        <v>0</v>
      </c>
    </row>
    <row r="76" spans="1:11" ht="11.25" customHeight="1">
      <c r="A76" s="98" t="s">
        <v>80</v>
      </c>
      <c r="B76" s="40">
        <v>62394</v>
      </c>
      <c r="C76" s="40"/>
      <c r="D76" s="99">
        <v>1050288</v>
      </c>
      <c r="E76" s="98">
        <f t="shared" si="0"/>
        <v>1112682</v>
      </c>
      <c r="F76" s="40">
        <v>1518</v>
      </c>
      <c r="G76" s="100">
        <v>61551</v>
      </c>
      <c r="H76" s="41">
        <f t="shared" si="1"/>
        <v>63069</v>
      </c>
      <c r="I76" s="41">
        <f t="shared" si="2"/>
        <v>63912</v>
      </c>
      <c r="J76" s="41">
        <f t="shared" si="4"/>
        <v>1111839</v>
      </c>
      <c r="K76" s="41">
        <f t="shared" si="3"/>
        <v>1175751</v>
      </c>
    </row>
    <row r="77" spans="1:11" ht="11.25" customHeight="1">
      <c r="A77" s="98" t="s">
        <v>81</v>
      </c>
      <c r="B77" s="40">
        <v>106</v>
      </c>
      <c r="C77" s="40">
        <v>135</v>
      </c>
      <c r="D77" s="99">
        <v>1801</v>
      </c>
      <c r="E77" s="98">
        <f t="shared" si="0"/>
        <v>2042</v>
      </c>
      <c r="F77" s="40">
        <v>2</v>
      </c>
      <c r="G77" s="100">
        <v>121</v>
      </c>
      <c r="H77" s="41">
        <f t="shared" si="1"/>
        <v>123</v>
      </c>
      <c r="I77" s="41">
        <f t="shared" si="2"/>
        <v>243</v>
      </c>
      <c r="J77" s="41">
        <f t="shared" si="4"/>
        <v>1922</v>
      </c>
      <c r="K77" s="41">
        <f t="shared" si="3"/>
        <v>2165</v>
      </c>
    </row>
    <row r="78" spans="1:11" ht="11.25" customHeight="1">
      <c r="A78" s="98" t="s">
        <v>82</v>
      </c>
      <c r="B78" s="40"/>
      <c r="C78" s="40"/>
      <c r="D78" s="99">
        <v>0</v>
      </c>
      <c r="E78" s="98">
        <f t="shared" si="0"/>
        <v>0</v>
      </c>
      <c r="F78" s="40"/>
      <c r="G78" s="100">
        <v>0</v>
      </c>
      <c r="H78" s="41">
        <f t="shared" si="1"/>
        <v>0</v>
      </c>
      <c r="I78" s="41">
        <f t="shared" si="2"/>
        <v>0</v>
      </c>
      <c r="J78" s="41">
        <f t="shared" si="4"/>
        <v>0</v>
      </c>
      <c r="K78" s="41">
        <f t="shared" si="3"/>
        <v>0</v>
      </c>
    </row>
    <row r="79" spans="1:11" ht="11.25" customHeight="1">
      <c r="A79" s="98" t="s">
        <v>83</v>
      </c>
      <c r="B79" s="40">
        <v>141</v>
      </c>
      <c r="C79" s="40"/>
      <c r="D79" s="99">
        <v>1517</v>
      </c>
      <c r="E79" s="98">
        <f t="shared" si="0"/>
        <v>1658</v>
      </c>
      <c r="F79" s="40">
        <v>171</v>
      </c>
      <c r="G79" s="100">
        <v>1068</v>
      </c>
      <c r="H79" s="41">
        <f t="shared" si="1"/>
        <v>1239</v>
      </c>
      <c r="I79" s="41">
        <f t="shared" si="2"/>
        <v>312</v>
      </c>
      <c r="J79" s="41">
        <f t="shared" si="4"/>
        <v>2585</v>
      </c>
      <c r="K79" s="41">
        <f t="shared" si="3"/>
        <v>2897</v>
      </c>
    </row>
    <row r="80" spans="1:11" ht="11.25" customHeight="1">
      <c r="A80" s="98" t="s">
        <v>84</v>
      </c>
      <c r="B80" s="40"/>
      <c r="C80" s="40">
        <v>298</v>
      </c>
      <c r="D80" s="99">
        <v>592</v>
      </c>
      <c r="E80" s="98">
        <f t="shared" si="0"/>
        <v>890</v>
      </c>
      <c r="F80" s="40">
        <v>44</v>
      </c>
      <c r="G80" s="100">
        <v>492</v>
      </c>
      <c r="H80" s="41">
        <f t="shared" si="1"/>
        <v>536</v>
      </c>
      <c r="I80" s="41">
        <f t="shared" si="2"/>
        <v>342</v>
      </c>
      <c r="J80" s="41">
        <f t="shared" si="4"/>
        <v>1084</v>
      </c>
      <c r="K80" s="41">
        <f t="shared" si="3"/>
        <v>1426</v>
      </c>
    </row>
    <row r="81" spans="1:11" ht="11.25" customHeight="1">
      <c r="A81" s="98" t="s">
        <v>85</v>
      </c>
      <c r="B81" s="40"/>
      <c r="C81" s="40"/>
      <c r="D81" s="99">
        <v>0</v>
      </c>
      <c r="E81" s="98">
        <f t="shared" si="0"/>
        <v>0</v>
      </c>
      <c r="F81" s="40"/>
      <c r="G81" s="100">
        <v>0</v>
      </c>
      <c r="H81" s="41">
        <f t="shared" si="1"/>
        <v>0</v>
      </c>
      <c r="I81" s="41">
        <f t="shared" si="2"/>
        <v>0</v>
      </c>
      <c r="J81" s="41">
        <f t="shared" si="4"/>
        <v>0</v>
      </c>
      <c r="K81" s="41">
        <f t="shared" si="3"/>
        <v>0</v>
      </c>
    </row>
    <row r="82" spans="1:11" ht="11.25" customHeight="1">
      <c r="A82" s="98" t="s">
        <v>86</v>
      </c>
      <c r="B82" s="40">
        <v>2</v>
      </c>
      <c r="C82" s="40"/>
      <c r="D82" s="99">
        <v>1340</v>
      </c>
      <c r="E82" s="98">
        <f t="shared" si="0"/>
        <v>1342</v>
      </c>
      <c r="F82" s="40">
        <v>93</v>
      </c>
      <c r="G82" s="100">
        <v>172</v>
      </c>
      <c r="H82" s="41">
        <f t="shared" si="1"/>
        <v>265</v>
      </c>
      <c r="I82" s="41">
        <f t="shared" si="2"/>
        <v>95</v>
      </c>
      <c r="J82" s="41">
        <f t="shared" si="4"/>
        <v>1512</v>
      </c>
      <c r="K82" s="41">
        <f t="shared" si="3"/>
        <v>1607</v>
      </c>
    </row>
    <row r="83" spans="1:11" ht="11.25" customHeight="1">
      <c r="A83" s="98" t="s">
        <v>87</v>
      </c>
      <c r="B83" s="40">
        <v>8546</v>
      </c>
      <c r="C83" s="40">
        <v>1044</v>
      </c>
      <c r="D83" s="99">
        <v>73512</v>
      </c>
      <c r="E83" s="98">
        <f t="shared" si="0"/>
        <v>83102</v>
      </c>
      <c r="F83" s="40">
        <v>117</v>
      </c>
      <c r="G83" s="100">
        <v>211</v>
      </c>
      <c r="H83" s="41">
        <f t="shared" si="1"/>
        <v>328</v>
      </c>
      <c r="I83" s="41">
        <f t="shared" si="2"/>
        <v>9707</v>
      </c>
      <c r="J83" s="41">
        <f t="shared" si="4"/>
        <v>73723</v>
      </c>
      <c r="K83" s="41">
        <f t="shared" si="3"/>
        <v>83430</v>
      </c>
    </row>
    <row r="84" spans="1:11" ht="11.25" customHeight="1">
      <c r="A84" s="98" t="s">
        <v>88</v>
      </c>
      <c r="B84" s="40"/>
      <c r="C84" s="40"/>
      <c r="D84" s="99">
        <v>0</v>
      </c>
      <c r="E84" s="98">
        <f t="shared" si="0"/>
        <v>0</v>
      </c>
      <c r="F84" s="40"/>
      <c r="G84" s="100">
        <v>0</v>
      </c>
      <c r="H84" s="41">
        <f t="shared" si="1"/>
        <v>0</v>
      </c>
      <c r="I84" s="41">
        <f t="shared" si="2"/>
        <v>0</v>
      </c>
      <c r="J84" s="41">
        <f t="shared" si="4"/>
        <v>0</v>
      </c>
      <c r="K84" s="41">
        <f t="shared" si="3"/>
        <v>0</v>
      </c>
    </row>
    <row r="85" spans="1:11" ht="11.25" customHeight="1">
      <c r="A85" s="98" t="s">
        <v>89</v>
      </c>
      <c r="B85" s="40"/>
      <c r="C85" s="40"/>
      <c r="D85" s="99">
        <v>0</v>
      </c>
      <c r="E85" s="98">
        <f t="shared" si="0"/>
        <v>0</v>
      </c>
      <c r="F85" s="40"/>
      <c r="G85" s="100">
        <v>0</v>
      </c>
      <c r="H85" s="41">
        <f t="shared" si="1"/>
        <v>0</v>
      </c>
      <c r="I85" s="41">
        <f t="shared" si="2"/>
        <v>0</v>
      </c>
      <c r="J85" s="41">
        <f t="shared" si="4"/>
        <v>0</v>
      </c>
      <c r="K85" s="41">
        <f t="shared" si="3"/>
        <v>0</v>
      </c>
    </row>
    <row r="86" spans="1:11" ht="11.25" customHeight="1">
      <c r="A86" s="98" t="s">
        <v>90</v>
      </c>
      <c r="B86" s="40"/>
      <c r="C86" s="40"/>
      <c r="D86" s="99">
        <v>0</v>
      </c>
      <c r="E86" s="98">
        <f t="shared" si="0"/>
        <v>0</v>
      </c>
      <c r="F86" s="40"/>
      <c r="G86" s="100">
        <v>0</v>
      </c>
      <c r="H86" s="41">
        <f t="shared" si="1"/>
        <v>0</v>
      </c>
      <c r="I86" s="41">
        <f t="shared" si="2"/>
        <v>0</v>
      </c>
      <c r="J86" s="41">
        <f t="shared" si="4"/>
        <v>0</v>
      </c>
      <c r="K86" s="41">
        <f t="shared" si="3"/>
        <v>0</v>
      </c>
    </row>
    <row r="87" spans="1:11" ht="11.25" customHeight="1">
      <c r="A87" s="98" t="s">
        <v>91</v>
      </c>
      <c r="B87" s="40"/>
      <c r="C87" s="40"/>
      <c r="D87" s="99">
        <v>0</v>
      </c>
      <c r="E87" s="98">
        <f t="shared" si="0"/>
        <v>0</v>
      </c>
      <c r="F87" s="40"/>
      <c r="G87" s="100">
        <v>0</v>
      </c>
      <c r="H87" s="41">
        <f t="shared" si="1"/>
        <v>0</v>
      </c>
      <c r="I87" s="41">
        <f t="shared" si="2"/>
        <v>0</v>
      </c>
      <c r="J87" s="41">
        <f t="shared" si="4"/>
        <v>0</v>
      </c>
      <c r="K87" s="41">
        <f t="shared" si="3"/>
        <v>0</v>
      </c>
    </row>
    <row r="88" spans="1:11" ht="11.25" customHeight="1">
      <c r="A88" s="98" t="s">
        <v>92</v>
      </c>
      <c r="B88" s="40">
        <v>441</v>
      </c>
      <c r="C88" s="40">
        <v>42</v>
      </c>
      <c r="D88" s="99">
        <v>2889</v>
      </c>
      <c r="E88" s="98">
        <f t="shared" si="0"/>
        <v>3372</v>
      </c>
      <c r="F88" s="40">
        <v>60</v>
      </c>
      <c r="G88" s="100">
        <v>409</v>
      </c>
      <c r="H88" s="41">
        <f t="shared" si="1"/>
        <v>469</v>
      </c>
      <c r="I88" s="41">
        <f t="shared" si="2"/>
        <v>543</v>
      </c>
      <c r="J88" s="41">
        <f t="shared" si="4"/>
        <v>3298</v>
      </c>
      <c r="K88" s="41">
        <f t="shared" si="3"/>
        <v>3841</v>
      </c>
    </row>
    <row r="89" spans="1:11" ht="11.25" customHeight="1">
      <c r="A89" s="98" t="s">
        <v>93</v>
      </c>
      <c r="B89" s="40">
        <v>4461</v>
      </c>
      <c r="C89" s="40">
        <v>2</v>
      </c>
      <c r="D89" s="99">
        <v>39861</v>
      </c>
      <c r="E89" s="98">
        <f t="shared" si="0"/>
        <v>44324</v>
      </c>
      <c r="F89" s="40">
        <v>20</v>
      </c>
      <c r="G89" s="100">
        <v>1262</v>
      </c>
      <c r="H89" s="41">
        <f t="shared" si="1"/>
        <v>1282</v>
      </c>
      <c r="I89" s="41">
        <f t="shared" si="2"/>
        <v>4483</v>
      </c>
      <c r="J89" s="41">
        <f t="shared" si="4"/>
        <v>41123</v>
      </c>
      <c r="K89" s="41">
        <f t="shared" si="3"/>
        <v>45606</v>
      </c>
    </row>
    <row r="90" spans="1:11" ht="11.25" customHeight="1">
      <c r="A90" s="98" t="s">
        <v>94</v>
      </c>
      <c r="B90" s="40">
        <v>374</v>
      </c>
      <c r="C90" s="40"/>
      <c r="D90" s="99">
        <v>8479</v>
      </c>
      <c r="E90" s="98">
        <f t="shared" si="0"/>
        <v>8853</v>
      </c>
      <c r="F90" s="40">
        <v>21</v>
      </c>
      <c r="G90" s="100">
        <v>285</v>
      </c>
      <c r="H90" s="41">
        <f t="shared" si="1"/>
        <v>306</v>
      </c>
      <c r="I90" s="41">
        <f t="shared" si="2"/>
        <v>395</v>
      </c>
      <c r="J90" s="41">
        <f t="shared" si="4"/>
        <v>8764</v>
      </c>
      <c r="K90" s="41">
        <f t="shared" si="3"/>
        <v>9159</v>
      </c>
    </row>
    <row r="91" spans="1:11" ht="11.25" customHeight="1">
      <c r="A91" s="98" t="s">
        <v>95</v>
      </c>
      <c r="B91" s="40">
        <v>50694</v>
      </c>
      <c r="C91" s="40">
        <v>26059</v>
      </c>
      <c r="D91" s="99">
        <v>470936</v>
      </c>
      <c r="E91" s="98">
        <f t="shared" si="0"/>
        <v>547689</v>
      </c>
      <c r="F91" s="40">
        <v>11190</v>
      </c>
      <c r="G91" s="100">
        <v>126739</v>
      </c>
      <c r="H91" s="41">
        <f t="shared" si="1"/>
        <v>137929</v>
      </c>
      <c r="I91" s="41">
        <f t="shared" si="2"/>
        <v>87943</v>
      </c>
      <c r="J91" s="41">
        <f t="shared" si="4"/>
        <v>597675</v>
      </c>
      <c r="K91" s="41">
        <f t="shared" si="3"/>
        <v>685618</v>
      </c>
    </row>
    <row r="92" spans="1:11" ht="11.25" customHeight="1">
      <c r="A92" s="98" t="s">
        <v>96</v>
      </c>
      <c r="B92" s="40">
        <v>23304</v>
      </c>
      <c r="C92" s="40"/>
      <c r="D92" s="99">
        <v>174987</v>
      </c>
      <c r="E92" s="98">
        <f t="shared" si="0"/>
        <v>198291</v>
      </c>
      <c r="F92" s="40">
        <v>130</v>
      </c>
      <c r="G92" s="100">
        <v>5961</v>
      </c>
      <c r="H92" s="41">
        <f t="shared" si="1"/>
        <v>6091</v>
      </c>
      <c r="I92" s="41">
        <f t="shared" si="2"/>
        <v>23434</v>
      </c>
      <c r="J92" s="41">
        <f t="shared" si="4"/>
        <v>180948</v>
      </c>
      <c r="K92" s="41">
        <f t="shared" si="3"/>
        <v>204382</v>
      </c>
    </row>
    <row r="93" spans="1:11" ht="11.25" customHeight="1">
      <c r="A93" s="98" t="s">
        <v>97</v>
      </c>
      <c r="B93" s="40">
        <v>21715</v>
      </c>
      <c r="C93" s="40"/>
      <c r="D93" s="99">
        <v>202116</v>
      </c>
      <c r="E93" s="98">
        <f t="shared" si="0"/>
        <v>223831</v>
      </c>
      <c r="F93" s="40">
        <v>432</v>
      </c>
      <c r="G93" s="100">
        <v>24162</v>
      </c>
      <c r="H93" s="41">
        <f t="shared" si="1"/>
        <v>24594</v>
      </c>
      <c r="I93" s="41">
        <f t="shared" si="2"/>
        <v>22147</v>
      </c>
      <c r="J93" s="41">
        <f t="shared" si="4"/>
        <v>226278</v>
      </c>
      <c r="K93" s="41">
        <f t="shared" si="3"/>
        <v>248425</v>
      </c>
    </row>
    <row r="94" spans="1:11" ht="11.25" customHeight="1">
      <c r="A94" s="98" t="s">
        <v>98</v>
      </c>
      <c r="B94" s="40">
        <v>37506</v>
      </c>
      <c r="C94" s="40">
        <v>140</v>
      </c>
      <c r="D94" s="99">
        <v>1108369</v>
      </c>
      <c r="E94" s="98">
        <f t="shared" si="0"/>
        <v>1146015</v>
      </c>
      <c r="F94" s="40">
        <v>310</v>
      </c>
      <c r="G94" s="100">
        <v>3291</v>
      </c>
      <c r="H94" s="41">
        <f t="shared" si="1"/>
        <v>3601</v>
      </c>
      <c r="I94" s="41">
        <f t="shared" si="2"/>
        <v>37956</v>
      </c>
      <c r="J94" s="41">
        <f t="shared" si="4"/>
        <v>1111660</v>
      </c>
      <c r="K94" s="41">
        <f t="shared" si="3"/>
        <v>1149616</v>
      </c>
    </row>
    <row r="95" spans="1:11" ht="11.25" customHeight="1">
      <c r="A95" s="98" t="s">
        <v>99</v>
      </c>
      <c r="B95" s="40"/>
      <c r="C95" s="40">
        <v>206</v>
      </c>
      <c r="D95" s="99">
        <v>1485</v>
      </c>
      <c r="E95" s="98">
        <f t="shared" si="0"/>
        <v>1691</v>
      </c>
      <c r="F95" s="40"/>
      <c r="G95" s="100">
        <v>7</v>
      </c>
      <c r="H95" s="41">
        <f t="shared" si="1"/>
        <v>7</v>
      </c>
      <c r="I95" s="41">
        <f t="shared" si="2"/>
        <v>206</v>
      </c>
      <c r="J95" s="41">
        <f t="shared" si="4"/>
        <v>1492</v>
      </c>
      <c r="K95" s="41">
        <f t="shared" si="3"/>
        <v>1698</v>
      </c>
    </row>
    <row r="96" spans="1:11" ht="11.25" customHeight="1">
      <c r="A96" s="98" t="s">
        <v>100</v>
      </c>
      <c r="B96" s="40">
        <v>73024</v>
      </c>
      <c r="C96" s="40">
        <v>573</v>
      </c>
      <c r="D96" s="99">
        <v>471396</v>
      </c>
      <c r="E96" s="98">
        <f t="shared" si="0"/>
        <v>544993</v>
      </c>
      <c r="F96" s="40">
        <v>9300</v>
      </c>
      <c r="G96" s="100">
        <v>17621</v>
      </c>
      <c r="H96" s="41">
        <f t="shared" si="1"/>
        <v>26921</v>
      </c>
      <c r="I96" s="41">
        <f t="shared" si="2"/>
        <v>82897</v>
      </c>
      <c r="J96" s="41">
        <f t="shared" si="4"/>
        <v>489017</v>
      </c>
      <c r="K96" s="41">
        <f t="shared" si="3"/>
        <v>571914</v>
      </c>
    </row>
    <row r="97" spans="1:11" ht="11.25" customHeight="1">
      <c r="A97" s="98" t="s">
        <v>101</v>
      </c>
      <c r="B97" s="40">
        <v>712</v>
      </c>
      <c r="C97" s="40">
        <v>5</v>
      </c>
      <c r="D97" s="99">
        <v>2305</v>
      </c>
      <c r="E97" s="98">
        <f t="shared" si="0"/>
        <v>3022</v>
      </c>
      <c r="F97" s="40">
        <v>78</v>
      </c>
      <c r="G97" s="100">
        <v>258</v>
      </c>
      <c r="H97" s="41">
        <f t="shared" si="1"/>
        <v>336</v>
      </c>
      <c r="I97" s="41">
        <f t="shared" si="2"/>
        <v>795</v>
      </c>
      <c r="J97" s="41">
        <f t="shared" si="4"/>
        <v>2563</v>
      </c>
      <c r="K97" s="41">
        <f t="shared" si="3"/>
        <v>3358</v>
      </c>
    </row>
    <row r="98" spans="1:11" ht="11.25" customHeight="1">
      <c r="A98" s="98" t="s">
        <v>102</v>
      </c>
      <c r="B98" s="40">
        <v>6802</v>
      </c>
      <c r="C98" s="40">
        <v>401</v>
      </c>
      <c r="D98" s="99">
        <v>91103</v>
      </c>
      <c r="E98" s="98">
        <f t="shared" si="0"/>
        <v>98306</v>
      </c>
      <c r="F98" s="40">
        <v>441</v>
      </c>
      <c r="G98" s="100">
        <v>1476</v>
      </c>
      <c r="H98" s="41">
        <f t="shared" si="1"/>
        <v>1917</v>
      </c>
      <c r="I98" s="41">
        <f t="shared" si="2"/>
        <v>7644</v>
      </c>
      <c r="J98" s="41">
        <f t="shared" si="4"/>
        <v>92579</v>
      </c>
      <c r="K98" s="41">
        <f t="shared" si="3"/>
        <v>100223</v>
      </c>
    </row>
    <row r="99" spans="1:11" ht="11.25" customHeight="1">
      <c r="A99" s="98" t="s">
        <v>103</v>
      </c>
      <c r="B99" s="40">
        <v>379</v>
      </c>
      <c r="C99" s="40">
        <v>42</v>
      </c>
      <c r="D99" s="99">
        <v>7393</v>
      </c>
      <c r="E99" s="98">
        <f t="shared" si="0"/>
        <v>7814</v>
      </c>
      <c r="F99" s="40">
        <v>44</v>
      </c>
      <c r="G99" s="100">
        <v>2717</v>
      </c>
      <c r="H99" s="41">
        <f t="shared" si="1"/>
        <v>2761</v>
      </c>
      <c r="I99" s="41">
        <f t="shared" si="2"/>
        <v>465</v>
      </c>
      <c r="J99" s="41">
        <f t="shared" si="4"/>
        <v>10110</v>
      </c>
      <c r="K99" s="41">
        <f t="shared" si="3"/>
        <v>10575</v>
      </c>
    </row>
    <row r="100" spans="1:11" ht="11.25" customHeight="1">
      <c r="A100" s="98" t="s">
        <v>104</v>
      </c>
      <c r="B100" s="40"/>
      <c r="C100" s="40"/>
      <c r="D100" s="99">
        <v>0</v>
      </c>
      <c r="E100" s="98">
        <f t="shared" si="0"/>
        <v>0</v>
      </c>
      <c r="F100" s="40"/>
      <c r="G100" s="100">
        <v>0</v>
      </c>
      <c r="H100" s="41">
        <v>0</v>
      </c>
      <c r="I100" s="41">
        <f t="shared" si="2"/>
        <v>0</v>
      </c>
      <c r="J100" s="41">
        <f t="shared" si="4"/>
        <v>0</v>
      </c>
      <c r="K100" s="41">
        <f t="shared" si="3"/>
        <v>0</v>
      </c>
    </row>
    <row r="101" spans="1:11" ht="11.25" customHeight="1">
      <c r="A101" s="98" t="s">
        <v>105</v>
      </c>
      <c r="B101" s="40"/>
      <c r="C101" s="40"/>
      <c r="D101" s="99">
        <v>0</v>
      </c>
      <c r="E101" s="98">
        <f t="shared" si="0"/>
        <v>0</v>
      </c>
      <c r="F101" s="40"/>
      <c r="G101" s="100">
        <v>0</v>
      </c>
      <c r="H101" s="41">
        <f aca="true" t="shared" si="5" ref="H101:H120">SUM(F101:G101)</f>
        <v>0</v>
      </c>
      <c r="I101" s="41">
        <f t="shared" si="2"/>
        <v>0</v>
      </c>
      <c r="J101" s="41">
        <f t="shared" si="4"/>
        <v>0</v>
      </c>
      <c r="K101" s="41">
        <f t="shared" si="3"/>
        <v>0</v>
      </c>
    </row>
    <row r="102" spans="1:11" ht="11.25" customHeight="1">
      <c r="A102" s="98" t="s">
        <v>106</v>
      </c>
      <c r="B102" s="40"/>
      <c r="C102" s="40"/>
      <c r="D102" s="99">
        <v>0</v>
      </c>
      <c r="E102" s="98">
        <f t="shared" si="0"/>
        <v>0</v>
      </c>
      <c r="F102" s="40"/>
      <c r="G102" s="100">
        <v>0</v>
      </c>
      <c r="H102" s="41">
        <f t="shared" si="5"/>
        <v>0</v>
      </c>
      <c r="I102" s="41">
        <f t="shared" si="2"/>
        <v>0</v>
      </c>
      <c r="J102" s="41">
        <f t="shared" si="4"/>
        <v>0</v>
      </c>
      <c r="K102" s="41">
        <f t="shared" si="3"/>
        <v>0</v>
      </c>
    </row>
    <row r="103" spans="1:11" ht="11.25" customHeight="1">
      <c r="A103" s="98" t="s">
        <v>107</v>
      </c>
      <c r="B103" s="40"/>
      <c r="C103" s="40"/>
      <c r="D103" s="99">
        <v>0</v>
      </c>
      <c r="E103" s="98">
        <f t="shared" si="0"/>
        <v>0</v>
      </c>
      <c r="F103" s="40"/>
      <c r="G103" s="100">
        <v>0</v>
      </c>
      <c r="H103" s="41">
        <f t="shared" si="5"/>
        <v>0</v>
      </c>
      <c r="I103" s="41">
        <f t="shared" si="2"/>
        <v>0</v>
      </c>
      <c r="J103" s="41">
        <f t="shared" si="4"/>
        <v>0</v>
      </c>
      <c r="K103" s="41">
        <f t="shared" si="3"/>
        <v>0</v>
      </c>
    </row>
    <row r="104" spans="1:11" ht="11.25" customHeight="1">
      <c r="A104" s="98" t="s">
        <v>108</v>
      </c>
      <c r="B104" s="40">
        <v>1888</v>
      </c>
      <c r="C104" s="40">
        <v>43</v>
      </c>
      <c r="D104" s="99">
        <v>8461</v>
      </c>
      <c r="E104" s="98">
        <f t="shared" si="0"/>
        <v>10392</v>
      </c>
      <c r="F104" s="40">
        <v>142</v>
      </c>
      <c r="G104" s="100">
        <v>721</v>
      </c>
      <c r="H104" s="41">
        <f t="shared" si="5"/>
        <v>863</v>
      </c>
      <c r="I104" s="41">
        <f t="shared" si="2"/>
        <v>2073</v>
      </c>
      <c r="J104" s="41">
        <f t="shared" si="4"/>
        <v>9182</v>
      </c>
      <c r="K104" s="41">
        <f t="shared" si="3"/>
        <v>11255</v>
      </c>
    </row>
    <row r="105" spans="1:11" ht="11.25" customHeight="1">
      <c r="A105" s="98" t="s">
        <v>109</v>
      </c>
      <c r="B105" s="40">
        <v>74</v>
      </c>
      <c r="C105" s="40">
        <v>18</v>
      </c>
      <c r="D105" s="99">
        <v>107</v>
      </c>
      <c r="E105" s="98">
        <f t="shared" si="0"/>
        <v>199</v>
      </c>
      <c r="F105" s="40"/>
      <c r="G105" s="100">
        <v>11</v>
      </c>
      <c r="H105" s="41">
        <f t="shared" si="5"/>
        <v>11</v>
      </c>
      <c r="I105" s="41">
        <f t="shared" si="2"/>
        <v>92</v>
      </c>
      <c r="J105" s="41">
        <f t="shared" si="4"/>
        <v>118</v>
      </c>
      <c r="K105" s="41">
        <f t="shared" si="3"/>
        <v>210</v>
      </c>
    </row>
    <row r="106" spans="1:11" ht="11.25" customHeight="1">
      <c r="A106" s="98" t="s">
        <v>110</v>
      </c>
      <c r="B106" s="40">
        <v>15181</v>
      </c>
      <c r="C106" s="40">
        <v>12247</v>
      </c>
      <c r="D106" s="99">
        <v>191235</v>
      </c>
      <c r="E106" s="98">
        <f t="shared" si="0"/>
        <v>218663</v>
      </c>
      <c r="F106" s="40">
        <v>9955</v>
      </c>
      <c r="G106" s="100">
        <v>91457</v>
      </c>
      <c r="H106" s="41">
        <f t="shared" si="5"/>
        <v>101412</v>
      </c>
      <c r="I106" s="41">
        <f t="shared" si="2"/>
        <v>37383</v>
      </c>
      <c r="J106" s="41">
        <f t="shared" si="4"/>
        <v>282692</v>
      </c>
      <c r="K106" s="41">
        <f t="shared" si="3"/>
        <v>320075</v>
      </c>
    </row>
    <row r="107" spans="1:11" ht="11.25" customHeight="1">
      <c r="A107" s="98" t="s">
        <v>111</v>
      </c>
      <c r="B107" s="40">
        <v>1734</v>
      </c>
      <c r="C107" s="40">
        <v>1876</v>
      </c>
      <c r="D107" s="99">
        <v>25724</v>
      </c>
      <c r="E107" s="98">
        <f t="shared" si="0"/>
        <v>29334</v>
      </c>
      <c r="F107" s="40">
        <v>1649</v>
      </c>
      <c r="G107" s="100">
        <v>14357</v>
      </c>
      <c r="H107" s="41">
        <f t="shared" si="5"/>
        <v>16006</v>
      </c>
      <c r="I107" s="41">
        <f t="shared" si="2"/>
        <v>5259</v>
      </c>
      <c r="J107" s="41">
        <f t="shared" si="4"/>
        <v>40081</v>
      </c>
      <c r="K107" s="41">
        <f t="shared" si="3"/>
        <v>45340</v>
      </c>
    </row>
    <row r="108" spans="1:11" ht="11.25" customHeight="1">
      <c r="A108" s="98" t="s">
        <v>112</v>
      </c>
      <c r="B108" s="40">
        <v>104352</v>
      </c>
      <c r="C108" s="40">
        <v>26907</v>
      </c>
      <c r="D108" s="99">
        <v>666888</v>
      </c>
      <c r="E108" s="98">
        <f t="shared" si="0"/>
        <v>798147</v>
      </c>
      <c r="F108" s="40">
        <v>2858</v>
      </c>
      <c r="G108" s="100">
        <v>20752</v>
      </c>
      <c r="H108" s="41">
        <f t="shared" si="5"/>
        <v>23610</v>
      </c>
      <c r="I108" s="41">
        <f t="shared" si="2"/>
        <v>134117</v>
      </c>
      <c r="J108" s="41">
        <f t="shared" si="4"/>
        <v>687640</v>
      </c>
      <c r="K108" s="41">
        <f t="shared" si="3"/>
        <v>821757</v>
      </c>
    </row>
    <row r="109" spans="1:11" ht="11.25" customHeight="1">
      <c r="A109" s="98" t="s">
        <v>113</v>
      </c>
      <c r="B109" s="40">
        <v>135829</v>
      </c>
      <c r="C109" s="40">
        <v>35146</v>
      </c>
      <c r="D109" s="99">
        <v>1139894</v>
      </c>
      <c r="E109" s="98">
        <f t="shared" si="0"/>
        <v>1310869</v>
      </c>
      <c r="F109" s="40">
        <v>12064</v>
      </c>
      <c r="G109" s="100">
        <v>156232</v>
      </c>
      <c r="H109" s="41">
        <f t="shared" si="5"/>
        <v>168296</v>
      </c>
      <c r="I109" s="41">
        <f t="shared" si="2"/>
        <v>183039</v>
      </c>
      <c r="J109" s="41">
        <f t="shared" si="4"/>
        <v>1296126</v>
      </c>
      <c r="K109" s="41">
        <f t="shared" si="3"/>
        <v>1479165</v>
      </c>
    </row>
    <row r="110" spans="1:11" ht="11.25" customHeight="1">
      <c r="A110" s="98" t="s">
        <v>114</v>
      </c>
      <c r="B110" s="40">
        <v>2330</v>
      </c>
      <c r="C110" s="40">
        <v>1091</v>
      </c>
      <c r="D110" s="99">
        <v>19578</v>
      </c>
      <c r="E110" s="98">
        <f t="shared" si="0"/>
        <v>22999</v>
      </c>
      <c r="F110" s="40">
        <v>290</v>
      </c>
      <c r="G110" s="100">
        <v>4075</v>
      </c>
      <c r="H110" s="41">
        <f t="shared" si="5"/>
        <v>4365</v>
      </c>
      <c r="I110" s="41">
        <f t="shared" si="2"/>
        <v>3711</v>
      </c>
      <c r="J110" s="41">
        <f t="shared" si="4"/>
        <v>23653</v>
      </c>
      <c r="K110" s="41">
        <f t="shared" si="3"/>
        <v>27364</v>
      </c>
    </row>
    <row r="111" spans="1:11" ht="11.25" customHeight="1">
      <c r="A111" s="98" t="s">
        <v>115</v>
      </c>
      <c r="B111" s="40">
        <v>618</v>
      </c>
      <c r="C111" s="40"/>
      <c r="D111" s="99">
        <v>4294</v>
      </c>
      <c r="E111" s="98">
        <f t="shared" si="0"/>
        <v>4912</v>
      </c>
      <c r="F111" s="40">
        <v>2265</v>
      </c>
      <c r="G111" s="100">
        <v>7857</v>
      </c>
      <c r="H111" s="41">
        <f t="shared" si="5"/>
        <v>10122</v>
      </c>
      <c r="I111" s="41">
        <f t="shared" si="2"/>
        <v>2883</v>
      </c>
      <c r="J111" s="41">
        <f t="shared" si="4"/>
        <v>12151</v>
      </c>
      <c r="K111" s="41">
        <f t="shared" si="3"/>
        <v>15034</v>
      </c>
    </row>
    <row r="112" spans="1:11" ht="11.25" customHeight="1">
      <c r="A112" s="98" t="s">
        <v>116</v>
      </c>
      <c r="B112" s="40"/>
      <c r="C112" s="40"/>
      <c r="D112" s="99">
        <v>8</v>
      </c>
      <c r="E112" s="98">
        <f t="shared" si="0"/>
        <v>8</v>
      </c>
      <c r="F112" s="40"/>
      <c r="G112" s="100">
        <v>0</v>
      </c>
      <c r="H112" s="41">
        <f t="shared" si="5"/>
        <v>0</v>
      </c>
      <c r="I112" s="41">
        <f t="shared" si="2"/>
        <v>0</v>
      </c>
      <c r="J112" s="41">
        <f t="shared" si="4"/>
        <v>8</v>
      </c>
      <c r="K112" s="41">
        <f t="shared" si="3"/>
        <v>8</v>
      </c>
    </row>
    <row r="113" spans="1:11" ht="11.25" customHeight="1">
      <c r="A113" s="98" t="s">
        <v>117</v>
      </c>
      <c r="B113" s="40"/>
      <c r="C113" s="40"/>
      <c r="D113" s="99">
        <v>0</v>
      </c>
      <c r="E113" s="98">
        <f t="shared" si="0"/>
        <v>0</v>
      </c>
      <c r="F113" s="40">
        <v>13</v>
      </c>
      <c r="G113" s="100">
        <v>2</v>
      </c>
      <c r="H113" s="41">
        <f t="shared" si="5"/>
        <v>15</v>
      </c>
      <c r="I113" s="41">
        <f t="shared" si="2"/>
        <v>13</v>
      </c>
      <c r="J113" s="41">
        <f t="shared" si="4"/>
        <v>2</v>
      </c>
      <c r="K113" s="41">
        <f t="shared" si="3"/>
        <v>15</v>
      </c>
    </row>
    <row r="114" spans="1:11" ht="11.25" customHeight="1">
      <c r="A114" s="98" t="s">
        <v>118</v>
      </c>
      <c r="B114" s="40">
        <v>28139</v>
      </c>
      <c r="C114" s="40">
        <v>413</v>
      </c>
      <c r="D114" s="99">
        <v>279267</v>
      </c>
      <c r="E114" s="98">
        <f t="shared" si="0"/>
        <v>307819</v>
      </c>
      <c r="F114" s="40">
        <v>171</v>
      </c>
      <c r="G114" s="100">
        <v>1774</v>
      </c>
      <c r="H114" s="41">
        <f t="shared" si="5"/>
        <v>1945</v>
      </c>
      <c r="I114" s="41">
        <f t="shared" si="2"/>
        <v>28723</v>
      </c>
      <c r="J114" s="41">
        <f t="shared" si="4"/>
        <v>281041</v>
      </c>
      <c r="K114" s="41">
        <f t="shared" si="3"/>
        <v>309764</v>
      </c>
    </row>
    <row r="115" spans="1:11" ht="11.25" customHeight="1">
      <c r="A115" s="98" t="s">
        <v>119</v>
      </c>
      <c r="B115" s="40"/>
      <c r="C115" s="40"/>
      <c r="D115" s="99">
        <v>0</v>
      </c>
      <c r="E115" s="98">
        <f t="shared" si="0"/>
        <v>0</v>
      </c>
      <c r="F115" s="40"/>
      <c r="G115" s="100">
        <v>0</v>
      </c>
      <c r="H115" s="41">
        <f t="shared" si="5"/>
        <v>0</v>
      </c>
      <c r="I115" s="41">
        <f t="shared" si="2"/>
        <v>0</v>
      </c>
      <c r="J115" s="41">
        <f t="shared" si="4"/>
        <v>0</v>
      </c>
      <c r="K115" s="41">
        <f t="shared" si="3"/>
        <v>0</v>
      </c>
    </row>
    <row r="116" spans="1:11" ht="11.25" customHeight="1">
      <c r="A116" s="98" t="s">
        <v>120</v>
      </c>
      <c r="B116" s="40"/>
      <c r="C116" s="40"/>
      <c r="D116" s="99">
        <v>0</v>
      </c>
      <c r="E116" s="98">
        <f t="shared" si="0"/>
        <v>0</v>
      </c>
      <c r="F116" s="40"/>
      <c r="G116" s="100">
        <v>0</v>
      </c>
      <c r="H116" s="41">
        <f t="shared" si="5"/>
        <v>0</v>
      </c>
      <c r="I116" s="41">
        <f t="shared" si="2"/>
        <v>0</v>
      </c>
      <c r="J116" s="41">
        <f t="shared" si="4"/>
        <v>0</v>
      </c>
      <c r="K116" s="41">
        <f t="shared" si="3"/>
        <v>0</v>
      </c>
    </row>
    <row r="117" spans="1:11" ht="11.25" customHeight="1">
      <c r="A117" s="98" t="s">
        <v>121</v>
      </c>
      <c r="B117" s="40"/>
      <c r="C117" s="40"/>
      <c r="D117" s="99">
        <v>0</v>
      </c>
      <c r="E117" s="98">
        <f t="shared" si="0"/>
        <v>0</v>
      </c>
      <c r="F117" s="40"/>
      <c r="G117" s="100">
        <v>0</v>
      </c>
      <c r="H117" s="41">
        <f t="shared" si="5"/>
        <v>0</v>
      </c>
      <c r="I117" s="41">
        <f t="shared" si="2"/>
        <v>0</v>
      </c>
      <c r="J117" s="41">
        <f t="shared" si="4"/>
        <v>0</v>
      </c>
      <c r="K117" s="41">
        <f t="shared" si="3"/>
        <v>0</v>
      </c>
    </row>
    <row r="118" spans="1:11" ht="11.25" customHeight="1">
      <c r="A118" s="98" t="s">
        <v>122</v>
      </c>
      <c r="B118" s="40"/>
      <c r="C118" s="40"/>
      <c r="D118" s="99">
        <v>0</v>
      </c>
      <c r="E118" s="98">
        <f t="shared" si="0"/>
        <v>0</v>
      </c>
      <c r="F118" s="40"/>
      <c r="G118" s="100">
        <v>0</v>
      </c>
      <c r="H118" s="41">
        <f t="shared" si="5"/>
        <v>0</v>
      </c>
      <c r="I118" s="41">
        <f t="shared" si="2"/>
        <v>0</v>
      </c>
      <c r="J118" s="41">
        <f t="shared" si="4"/>
        <v>0</v>
      </c>
      <c r="K118" s="41">
        <f t="shared" si="3"/>
        <v>0</v>
      </c>
    </row>
    <row r="119" spans="1:11" ht="11.25" customHeight="1">
      <c r="A119" s="98" t="s">
        <v>123</v>
      </c>
      <c r="B119" s="40"/>
      <c r="C119" s="40"/>
      <c r="D119" s="99">
        <v>0</v>
      </c>
      <c r="E119" s="98">
        <f t="shared" si="0"/>
        <v>0</v>
      </c>
      <c r="F119" s="40"/>
      <c r="G119" s="100">
        <v>0</v>
      </c>
      <c r="H119" s="41">
        <f t="shared" si="5"/>
        <v>0</v>
      </c>
      <c r="I119" s="41">
        <f t="shared" si="2"/>
        <v>0</v>
      </c>
      <c r="J119" s="41">
        <f t="shared" si="4"/>
        <v>0</v>
      </c>
      <c r="K119" s="41">
        <f t="shared" si="3"/>
        <v>0</v>
      </c>
    </row>
    <row r="120" spans="1:11" ht="11.25" customHeight="1">
      <c r="A120" s="98" t="s">
        <v>124</v>
      </c>
      <c r="B120" s="40"/>
      <c r="C120" s="40"/>
      <c r="D120" s="99">
        <v>0</v>
      </c>
      <c r="E120" s="98">
        <f t="shared" si="0"/>
        <v>0</v>
      </c>
      <c r="F120" s="40"/>
      <c r="G120" s="100">
        <v>0</v>
      </c>
      <c r="H120" s="41">
        <f t="shared" si="5"/>
        <v>0</v>
      </c>
      <c r="I120" s="41">
        <f t="shared" si="2"/>
        <v>0</v>
      </c>
      <c r="J120" s="41">
        <f t="shared" si="4"/>
        <v>0</v>
      </c>
      <c r="K120" s="41">
        <f t="shared" si="3"/>
        <v>0</v>
      </c>
    </row>
    <row r="121" spans="1:11" ht="11.25" customHeight="1">
      <c r="A121" s="98"/>
      <c r="B121" s="94"/>
      <c r="C121" s="94"/>
      <c r="D121" s="100"/>
      <c r="E121" s="98"/>
      <c r="F121" s="94"/>
      <c r="G121" s="100"/>
      <c r="H121" s="41"/>
      <c r="I121" s="41"/>
      <c r="J121" s="41"/>
      <c r="K121" s="41"/>
    </row>
    <row r="122" spans="1:11" ht="11.25" customHeight="1">
      <c r="A122" s="97"/>
      <c r="B122" s="101"/>
      <c r="C122" s="101"/>
      <c r="D122" s="41"/>
      <c r="E122" s="98"/>
      <c r="F122" s="97"/>
      <c r="G122" s="96"/>
      <c r="H122" s="97"/>
      <c r="I122" s="41"/>
      <c r="J122" s="97"/>
      <c r="K122" s="97"/>
    </row>
    <row r="123" spans="1:11" ht="11.25" customHeight="1">
      <c r="A123" s="16"/>
      <c r="B123" s="41">
        <f>SUM(B25:B122)</f>
        <v>1865583</v>
      </c>
      <c r="C123" s="41">
        <f>SUM(C25:C122)</f>
        <v>1069743</v>
      </c>
      <c r="D123" s="41">
        <f>SUM(D25:D120)</f>
        <v>25825200</v>
      </c>
      <c r="E123" s="41">
        <f>SUM(E25:E120)</f>
        <v>28760526</v>
      </c>
      <c r="F123" s="94">
        <f>SUM(F25:F120)</f>
        <v>439388</v>
      </c>
      <c r="G123" s="41">
        <f>SUM(G25:G120)</f>
        <v>5711759</v>
      </c>
      <c r="H123" s="41">
        <f>F123+G123</f>
        <v>6151147</v>
      </c>
      <c r="I123" s="41">
        <f>SUM(I25:I120)</f>
        <v>3374714</v>
      </c>
      <c r="J123" s="41">
        <f>D123+G123</f>
        <v>31536959</v>
      </c>
      <c r="K123" s="41">
        <f>E123+H123</f>
        <v>34911673</v>
      </c>
    </row>
    <row r="124" spans="1:11" ht="11.25" customHeight="1">
      <c r="A124" s="33"/>
      <c r="B124" s="33"/>
      <c r="C124" s="33"/>
      <c r="D124" s="33"/>
      <c r="E124" s="33"/>
      <c r="F124" s="33"/>
      <c r="G124" s="33"/>
      <c r="H124" s="33"/>
      <c r="I124" s="33"/>
      <c r="J124" s="33"/>
      <c r="K124" s="33"/>
    </row>
    <row r="125" spans="1:11" ht="11.25" customHeight="1">
      <c r="A125" s="75"/>
      <c r="B125" s="75"/>
      <c r="C125" s="75"/>
      <c r="D125" s="75"/>
      <c r="E125" s="75"/>
      <c r="F125" s="75"/>
      <c r="G125" s="75"/>
      <c r="H125" s="75"/>
      <c r="I125" s="75"/>
      <c r="J125" s="75"/>
      <c r="K125" s="75"/>
    </row>
    <row r="126" spans="1:11" ht="11.25" customHeight="1">
      <c r="A126" s="66" t="s">
        <v>126</v>
      </c>
      <c r="B126" s="66"/>
      <c r="C126" s="66"/>
      <c r="D126" s="66"/>
      <c r="E126" s="66"/>
      <c r="F126" s="66"/>
      <c r="G126" s="66"/>
      <c r="H126" s="66"/>
      <c r="I126" s="66"/>
      <c r="J126" s="66"/>
      <c r="K126" s="66"/>
    </row>
    <row r="127" spans="1:11" ht="11.25" customHeight="1">
      <c r="A127" s="66"/>
      <c r="B127" s="66"/>
      <c r="C127" s="66"/>
      <c r="D127" s="66"/>
      <c r="E127" s="66"/>
      <c r="F127" s="66"/>
      <c r="G127" s="66"/>
      <c r="H127" s="66"/>
      <c r="I127" s="66"/>
      <c r="J127" s="66"/>
      <c r="K127" s="66"/>
    </row>
    <row r="128" spans="1:11" ht="11.25" customHeight="1">
      <c r="A128" s="66" t="s">
        <v>127</v>
      </c>
      <c r="B128" s="66"/>
      <c r="C128" s="66"/>
      <c r="D128" s="66"/>
      <c r="E128" s="66"/>
      <c r="F128" s="66"/>
      <c r="G128" s="66"/>
      <c r="H128" s="66"/>
      <c r="I128" s="66"/>
      <c r="J128" s="66"/>
      <c r="K128" s="66"/>
    </row>
    <row r="130" ht="11.25" customHeight="1">
      <c r="A130" s="68" t="s">
        <v>138</v>
      </c>
    </row>
  </sheetData>
  <sheetProtection selectLockedCells="1" selectUnlockedCells="1"/>
  <mergeCells count="21">
    <mergeCell ref="A1:K1"/>
    <mergeCell ref="A2:K2"/>
    <mergeCell ref="A3:K3"/>
    <mergeCell ref="A4:K4"/>
    <mergeCell ref="A5:K5"/>
    <mergeCell ref="A6:K6"/>
    <mergeCell ref="A7:K7"/>
    <mergeCell ref="A8:K8"/>
    <mergeCell ref="A9:K9"/>
    <mergeCell ref="A10:K10"/>
    <mergeCell ref="A11:K11"/>
    <mergeCell ref="A12:K12"/>
    <mergeCell ref="A13:K13"/>
    <mergeCell ref="A14:K14"/>
    <mergeCell ref="A15:K15"/>
    <mergeCell ref="A16:K16"/>
    <mergeCell ref="A17:K17"/>
    <mergeCell ref="B19:K19"/>
    <mergeCell ref="B21:C21"/>
    <mergeCell ref="F22:H22"/>
    <mergeCell ref="B23:C23"/>
  </mergeCells>
  <printOptions/>
  <pageMargins left="0.19652777777777777" right="0.19652777777777777" top="0.19652777777777777" bottom="0.19652777777777777" header="0.5118055555555555" footer="0.5118055555555555"/>
  <pageSetup fitToHeight="1" fitToWidth="1" horizontalDpi="300" verticalDpi="300" orientation="portrait" paperSize="8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27"/>
  <sheetViews>
    <sheetView workbookViewId="0" topLeftCell="A1">
      <selection activeCell="K17" sqref="K17"/>
    </sheetView>
  </sheetViews>
  <sheetFormatPr defaultColWidth="11.421875" defaultRowHeight="11.25" customHeight="1"/>
  <cols>
    <col min="1" max="1" width="21.00390625" style="102" customWidth="1"/>
    <col min="2" max="12" width="10.7109375" style="102" customWidth="1"/>
    <col min="13" max="16384" width="10.7109375" style="103" customWidth="1"/>
  </cols>
  <sheetData>
    <row r="1" spans="1:12" s="104" customFormat="1" ht="11.25" customHeight="1">
      <c r="A1" s="72" t="s">
        <v>139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</row>
    <row r="2" spans="1:12" s="104" customFormat="1" ht="11.25" customHeight="1">
      <c r="A2" s="2" t="s">
        <v>128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s="104" customFormat="1" ht="11.25" customHeight="1">
      <c r="A3" s="72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</row>
    <row r="4" spans="1:12" s="104" customFormat="1" ht="11.25" customHeight="1">
      <c r="A4" s="72"/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</row>
    <row r="5" spans="1:12" s="104" customFormat="1" ht="11.25" customHeight="1">
      <c r="A5" s="72" t="s">
        <v>3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s="104" customFormat="1" ht="11.25" customHeight="1">
      <c r="A6" s="72"/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</row>
    <row r="7" spans="1:12" s="104" customFormat="1" ht="11.25" customHeight="1">
      <c r="A7" s="72" t="s">
        <v>4</v>
      </c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</row>
    <row r="8" spans="1:12" s="104" customFormat="1" ht="11.25" customHeight="1">
      <c r="A8" s="72"/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</row>
    <row r="9" spans="1:12" s="104" customFormat="1" ht="11.25" customHeight="1">
      <c r="A9" s="72" t="s">
        <v>5</v>
      </c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</row>
    <row r="10" spans="1:12" s="104" customFormat="1" ht="11.25" customHeight="1">
      <c r="A10" s="72"/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</row>
    <row r="11" spans="1:12" s="104" customFormat="1" ht="11.25" customHeight="1">
      <c r="A11" s="72"/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</row>
    <row r="12" spans="1:12" s="104" customFormat="1" ht="11.25" customHeight="1">
      <c r="A12" s="72" t="s">
        <v>6</v>
      </c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2"/>
    </row>
    <row r="13" spans="1:12" s="104" customFormat="1" ht="11.25" customHeight="1">
      <c r="A13" s="72"/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72"/>
    </row>
    <row r="14" spans="1:12" s="104" customFormat="1" ht="11.25" customHeight="1">
      <c r="A14" s="72" t="s">
        <v>7</v>
      </c>
      <c r="B14" s="72"/>
      <c r="C14" s="72"/>
      <c r="D14" s="72"/>
      <c r="E14" s="72"/>
      <c r="F14" s="72"/>
      <c r="G14" s="72"/>
      <c r="H14" s="72"/>
      <c r="I14" s="72"/>
      <c r="J14" s="72"/>
      <c r="K14" s="72"/>
      <c r="L14" s="72"/>
    </row>
    <row r="15" spans="1:12" s="104" customFormat="1" ht="11.25" customHeight="1">
      <c r="A15" s="72" t="s">
        <v>169</v>
      </c>
      <c r="B15" s="72"/>
      <c r="C15" s="72"/>
      <c r="D15" s="72"/>
      <c r="E15" s="72"/>
      <c r="F15" s="72"/>
      <c r="G15" s="72"/>
      <c r="H15" s="72"/>
      <c r="I15" s="72"/>
      <c r="J15" s="72"/>
      <c r="K15" s="72"/>
      <c r="L15" s="72"/>
    </row>
    <row r="16" spans="1:12" s="104" customFormat="1" ht="11.25" customHeight="1">
      <c r="A16" s="72"/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72"/>
    </row>
    <row r="17" spans="1:12" s="104" customFormat="1" ht="11.25" customHeight="1">
      <c r="A17" s="106"/>
      <c r="B17" s="35"/>
      <c r="C17" s="35"/>
      <c r="D17" s="35"/>
      <c r="E17" s="35"/>
      <c r="F17" s="35"/>
      <c r="G17" s="75"/>
      <c r="H17" s="75"/>
      <c r="I17" s="75"/>
      <c r="J17" s="75"/>
      <c r="K17" s="75"/>
      <c r="L17" s="76" t="s">
        <v>10</v>
      </c>
    </row>
    <row r="18" spans="1:12" s="108" customFormat="1" ht="11.25" customHeight="1">
      <c r="A18" s="107" t="s">
        <v>172</v>
      </c>
      <c r="B18" s="78" t="s">
        <v>141</v>
      </c>
      <c r="C18" s="78"/>
      <c r="D18" s="78"/>
      <c r="E18" s="78"/>
      <c r="F18" s="78"/>
      <c r="G18" s="78"/>
      <c r="H18" s="78"/>
      <c r="I18" s="78"/>
      <c r="J18" s="78"/>
      <c r="K18" s="78"/>
      <c r="L18" s="78"/>
    </row>
    <row r="19" spans="1:12" s="108" customFormat="1" ht="11.25" customHeight="1">
      <c r="A19" s="79" t="s">
        <v>13</v>
      </c>
      <c r="B19" s="109"/>
      <c r="C19" s="33"/>
      <c r="D19" s="33"/>
      <c r="E19" s="32"/>
      <c r="F19" s="109"/>
      <c r="G19" s="33"/>
      <c r="H19" s="32"/>
      <c r="I19" s="109"/>
      <c r="J19" s="33"/>
      <c r="K19" s="32"/>
      <c r="L19" s="79" t="s">
        <v>16</v>
      </c>
    </row>
    <row r="20" spans="1:12" s="108" customFormat="1" ht="11.25" customHeight="1">
      <c r="A20" s="82" t="s">
        <v>17</v>
      </c>
      <c r="B20" s="110" t="s">
        <v>18</v>
      </c>
      <c r="C20" s="110"/>
      <c r="D20" s="87"/>
      <c r="E20" s="87"/>
      <c r="F20" s="82" t="s">
        <v>19</v>
      </c>
      <c r="G20" s="82"/>
      <c r="H20" s="82"/>
      <c r="I20" s="58"/>
      <c r="J20" s="75" t="s">
        <v>133</v>
      </c>
      <c r="K20" s="46"/>
      <c r="L20" s="82" t="s">
        <v>20</v>
      </c>
    </row>
    <row r="21" spans="1:12" s="108" customFormat="1" ht="11.25" customHeight="1">
      <c r="A21" s="82" t="s">
        <v>21</v>
      </c>
      <c r="B21" s="89" t="s">
        <v>134</v>
      </c>
      <c r="C21" s="89" t="s">
        <v>26</v>
      </c>
      <c r="D21" s="111"/>
      <c r="E21" s="91"/>
      <c r="F21" s="92" t="s">
        <v>135</v>
      </c>
      <c r="G21" s="92"/>
      <c r="H21" s="92"/>
      <c r="I21" s="90"/>
      <c r="J21" s="111"/>
      <c r="K21" s="91"/>
      <c r="L21" s="82" t="s">
        <v>24</v>
      </c>
    </row>
    <row r="22" spans="1:12" s="108" customFormat="1" ht="11.25" customHeight="1">
      <c r="A22" s="93"/>
      <c r="B22" s="79" t="s">
        <v>171</v>
      </c>
      <c r="C22" s="79"/>
      <c r="D22" s="16" t="s">
        <v>137</v>
      </c>
      <c r="E22" s="16" t="s">
        <v>28</v>
      </c>
      <c r="F22" s="16" t="s">
        <v>171</v>
      </c>
      <c r="G22" s="16" t="s">
        <v>137</v>
      </c>
      <c r="H22" s="16" t="s">
        <v>28</v>
      </c>
      <c r="I22" s="16" t="s">
        <v>171</v>
      </c>
      <c r="J22" s="16" t="s">
        <v>137</v>
      </c>
      <c r="K22" s="16" t="s">
        <v>133</v>
      </c>
      <c r="L22" s="16"/>
    </row>
    <row r="23" spans="1:12" s="108" customFormat="1" ht="11.25" customHeight="1">
      <c r="A23" s="95"/>
      <c r="B23" s="36"/>
      <c r="C23" s="36"/>
      <c r="D23" s="96"/>
      <c r="E23" s="95"/>
      <c r="F23" s="36"/>
      <c r="G23" s="96"/>
      <c r="H23" s="97"/>
      <c r="I23" s="97"/>
      <c r="J23" s="97"/>
      <c r="K23" s="97"/>
      <c r="L23" s="36"/>
    </row>
    <row r="24" spans="1:12" s="108" customFormat="1" ht="11.25" customHeight="1">
      <c r="A24" s="98" t="s">
        <v>29</v>
      </c>
      <c r="B24" s="40">
        <v>2498</v>
      </c>
      <c r="C24" s="40">
        <v>147</v>
      </c>
      <c r="D24" s="100">
        <v>18805</v>
      </c>
      <c r="E24" s="98">
        <f aca="true" t="shared" si="0" ref="E24:E119">SUM(B24:D24)</f>
        <v>21450</v>
      </c>
      <c r="F24" s="40">
        <v>1519</v>
      </c>
      <c r="G24" s="100">
        <v>30395</v>
      </c>
      <c r="H24" s="41">
        <f aca="true" t="shared" si="1" ref="H24:H119">SUM(F24:G24)</f>
        <v>31914</v>
      </c>
      <c r="I24" s="41">
        <f aca="true" t="shared" si="2" ref="I24:I119">SUM(B24+C24+F24)</f>
        <v>4164</v>
      </c>
      <c r="J24" s="41">
        <f aca="true" t="shared" si="3" ref="J24:J119">SUM(D24+G24)</f>
        <v>49200</v>
      </c>
      <c r="K24" s="98">
        <f>SUM(I24:J24)</f>
        <v>53364</v>
      </c>
      <c r="L24" s="40">
        <v>10826</v>
      </c>
    </row>
    <row r="25" spans="1:12" s="108" customFormat="1" ht="11.25" customHeight="1">
      <c r="A25" s="98" t="s">
        <v>30</v>
      </c>
      <c r="B25" s="40">
        <v>4380</v>
      </c>
      <c r="C25" s="40"/>
      <c r="D25" s="100">
        <v>56471</v>
      </c>
      <c r="E25" s="98">
        <f t="shared" si="0"/>
        <v>60851</v>
      </c>
      <c r="F25" s="40">
        <v>142</v>
      </c>
      <c r="G25" s="100">
        <v>913</v>
      </c>
      <c r="H25" s="41">
        <f t="shared" si="1"/>
        <v>1055</v>
      </c>
      <c r="I25" s="41">
        <f t="shared" si="2"/>
        <v>4522</v>
      </c>
      <c r="J25" s="41">
        <f t="shared" si="3"/>
        <v>57384</v>
      </c>
      <c r="K25" s="98">
        <f aca="true" t="shared" si="4" ref="K25:K119">SUM(E25+H25)</f>
        <v>61906</v>
      </c>
      <c r="L25" s="40">
        <v>94425</v>
      </c>
    </row>
    <row r="26" spans="1:12" s="108" customFormat="1" ht="11.25" customHeight="1">
      <c r="A26" s="98" t="s">
        <v>31</v>
      </c>
      <c r="B26" s="40">
        <v>1865</v>
      </c>
      <c r="C26" s="40">
        <v>41</v>
      </c>
      <c r="D26" s="100">
        <v>11852</v>
      </c>
      <c r="E26" s="98">
        <f t="shared" si="0"/>
        <v>13758</v>
      </c>
      <c r="F26" s="40">
        <v>258</v>
      </c>
      <c r="G26" s="100">
        <v>1882</v>
      </c>
      <c r="H26" s="41">
        <f t="shared" si="1"/>
        <v>2140</v>
      </c>
      <c r="I26" s="41">
        <f t="shared" si="2"/>
        <v>2164</v>
      </c>
      <c r="J26" s="41">
        <f t="shared" si="3"/>
        <v>13734</v>
      </c>
      <c r="K26" s="98">
        <f t="shared" si="4"/>
        <v>15898</v>
      </c>
      <c r="L26" s="40">
        <v>529</v>
      </c>
    </row>
    <row r="27" spans="1:12" s="108" customFormat="1" ht="11.25" customHeight="1">
      <c r="A27" s="98" t="s">
        <v>142</v>
      </c>
      <c r="B27" s="40">
        <v>1093</v>
      </c>
      <c r="C27" s="40">
        <v>1684</v>
      </c>
      <c r="D27" s="100">
        <v>16886</v>
      </c>
      <c r="E27" s="98">
        <f t="shared" si="0"/>
        <v>19663</v>
      </c>
      <c r="F27" s="40">
        <v>654</v>
      </c>
      <c r="G27" s="100">
        <v>5628</v>
      </c>
      <c r="H27" s="41">
        <f t="shared" si="1"/>
        <v>6282</v>
      </c>
      <c r="I27" s="41">
        <f t="shared" si="2"/>
        <v>3431</v>
      </c>
      <c r="J27" s="41">
        <f t="shared" si="3"/>
        <v>22514</v>
      </c>
      <c r="K27" s="98">
        <f t="shared" si="4"/>
        <v>25945</v>
      </c>
      <c r="L27" s="40"/>
    </row>
    <row r="28" spans="1:12" s="108" customFormat="1" ht="11.25" customHeight="1">
      <c r="A28" s="98" t="s">
        <v>33</v>
      </c>
      <c r="B28" s="40">
        <v>76</v>
      </c>
      <c r="C28" s="40">
        <v>225</v>
      </c>
      <c r="D28" s="100">
        <v>2594</v>
      </c>
      <c r="E28" s="98">
        <f t="shared" si="0"/>
        <v>2895</v>
      </c>
      <c r="F28" s="40">
        <v>34</v>
      </c>
      <c r="G28" s="100">
        <v>388</v>
      </c>
      <c r="H28" s="41">
        <f t="shared" si="1"/>
        <v>422</v>
      </c>
      <c r="I28" s="41">
        <f t="shared" si="2"/>
        <v>335</v>
      </c>
      <c r="J28" s="41">
        <f t="shared" si="3"/>
        <v>2982</v>
      </c>
      <c r="K28" s="98">
        <f t="shared" si="4"/>
        <v>3317</v>
      </c>
      <c r="L28" s="40"/>
    </row>
    <row r="29" spans="1:12" s="108" customFormat="1" ht="11.25" customHeight="1">
      <c r="A29" s="98" t="s">
        <v>34</v>
      </c>
      <c r="B29" s="40">
        <v>4765</v>
      </c>
      <c r="C29" s="40">
        <v>72</v>
      </c>
      <c r="D29" s="100">
        <v>27440</v>
      </c>
      <c r="E29" s="98">
        <f t="shared" si="0"/>
        <v>32277</v>
      </c>
      <c r="F29" s="40">
        <v>1</v>
      </c>
      <c r="G29" s="100">
        <v>6</v>
      </c>
      <c r="H29" s="41">
        <f t="shared" si="1"/>
        <v>7</v>
      </c>
      <c r="I29" s="41">
        <f t="shared" si="2"/>
        <v>4838</v>
      </c>
      <c r="J29" s="41">
        <f t="shared" si="3"/>
        <v>27446</v>
      </c>
      <c r="K29" s="98">
        <f t="shared" si="4"/>
        <v>32284</v>
      </c>
      <c r="L29" s="40">
        <v>4287</v>
      </c>
    </row>
    <row r="30" spans="1:12" s="108" customFormat="1" ht="11.25" customHeight="1">
      <c r="A30" s="98" t="s">
        <v>35</v>
      </c>
      <c r="B30" s="40">
        <v>3430</v>
      </c>
      <c r="C30" s="40">
        <v>25045</v>
      </c>
      <c r="D30" s="100">
        <v>175874</v>
      </c>
      <c r="E30" s="98">
        <f t="shared" si="0"/>
        <v>204349</v>
      </c>
      <c r="F30" s="40">
        <v>2965</v>
      </c>
      <c r="G30" s="100">
        <v>20006</v>
      </c>
      <c r="H30" s="41">
        <f t="shared" si="1"/>
        <v>22971</v>
      </c>
      <c r="I30" s="41">
        <f t="shared" si="2"/>
        <v>31440</v>
      </c>
      <c r="J30" s="41">
        <f t="shared" si="3"/>
        <v>195880</v>
      </c>
      <c r="K30" s="98">
        <f t="shared" si="4"/>
        <v>227320</v>
      </c>
      <c r="L30" s="40">
        <v>47004</v>
      </c>
    </row>
    <row r="31" spans="1:12" s="108" customFormat="1" ht="11.25" customHeight="1">
      <c r="A31" s="98" t="s">
        <v>36</v>
      </c>
      <c r="B31" s="40">
        <v>2</v>
      </c>
      <c r="C31" s="40">
        <v>1</v>
      </c>
      <c r="D31" s="100">
        <v>19</v>
      </c>
      <c r="E31" s="98">
        <f t="shared" si="0"/>
        <v>22</v>
      </c>
      <c r="F31" s="40"/>
      <c r="G31" s="100">
        <v>9</v>
      </c>
      <c r="H31" s="41">
        <f t="shared" si="1"/>
        <v>9</v>
      </c>
      <c r="I31" s="41">
        <f t="shared" si="2"/>
        <v>3</v>
      </c>
      <c r="J31" s="41">
        <f t="shared" si="3"/>
        <v>28</v>
      </c>
      <c r="K31" s="98">
        <f t="shared" si="4"/>
        <v>31</v>
      </c>
      <c r="L31" s="40">
        <v>176</v>
      </c>
    </row>
    <row r="32" spans="1:12" s="108" customFormat="1" ht="11.25" customHeight="1">
      <c r="A32" s="98" t="s">
        <v>37</v>
      </c>
      <c r="B32" s="40"/>
      <c r="C32" s="40">
        <v>91</v>
      </c>
      <c r="D32" s="100">
        <v>1022</v>
      </c>
      <c r="E32" s="98">
        <f t="shared" si="0"/>
        <v>1113</v>
      </c>
      <c r="F32" s="40">
        <v>2</v>
      </c>
      <c r="G32" s="100">
        <v>550</v>
      </c>
      <c r="H32" s="41">
        <f t="shared" si="1"/>
        <v>552</v>
      </c>
      <c r="I32" s="41">
        <f t="shared" si="2"/>
        <v>93</v>
      </c>
      <c r="J32" s="41">
        <f t="shared" si="3"/>
        <v>1572</v>
      </c>
      <c r="K32" s="98">
        <f t="shared" si="4"/>
        <v>1665</v>
      </c>
      <c r="L32" s="40"/>
    </row>
    <row r="33" spans="1:12" s="108" customFormat="1" ht="11.25" customHeight="1">
      <c r="A33" s="98" t="s">
        <v>38</v>
      </c>
      <c r="B33" s="40">
        <v>14725</v>
      </c>
      <c r="C33" s="40"/>
      <c r="D33" s="100">
        <v>162648</v>
      </c>
      <c r="E33" s="98">
        <f t="shared" si="0"/>
        <v>177373</v>
      </c>
      <c r="F33" s="40">
        <v>26</v>
      </c>
      <c r="G33" s="100">
        <v>71</v>
      </c>
      <c r="H33" s="41">
        <f t="shared" si="1"/>
        <v>97</v>
      </c>
      <c r="I33" s="41">
        <f t="shared" si="2"/>
        <v>14751</v>
      </c>
      <c r="J33" s="41">
        <f t="shared" si="3"/>
        <v>162719</v>
      </c>
      <c r="K33" s="98">
        <f t="shared" si="4"/>
        <v>177470</v>
      </c>
      <c r="L33" s="40">
        <v>331316</v>
      </c>
    </row>
    <row r="34" spans="1:12" s="108" customFormat="1" ht="11.25" customHeight="1">
      <c r="A34" s="98" t="s">
        <v>39</v>
      </c>
      <c r="B34" s="40">
        <v>63137</v>
      </c>
      <c r="C34" s="40">
        <v>22266</v>
      </c>
      <c r="D34" s="100">
        <v>674920</v>
      </c>
      <c r="E34" s="98">
        <f t="shared" si="0"/>
        <v>760323</v>
      </c>
      <c r="F34" s="40">
        <v>53124</v>
      </c>
      <c r="G34" s="100">
        <v>311325</v>
      </c>
      <c r="H34" s="41">
        <f t="shared" si="1"/>
        <v>364449</v>
      </c>
      <c r="I34" s="41">
        <f t="shared" si="2"/>
        <v>138527</v>
      </c>
      <c r="J34" s="41">
        <f t="shared" si="3"/>
        <v>986245</v>
      </c>
      <c r="K34" s="98">
        <f t="shared" si="4"/>
        <v>1124772</v>
      </c>
      <c r="L34" s="40">
        <v>558108</v>
      </c>
    </row>
    <row r="35" spans="1:12" s="108" customFormat="1" ht="11.25" customHeight="1">
      <c r="A35" s="98" t="s">
        <v>40</v>
      </c>
      <c r="B35" s="40">
        <v>1018</v>
      </c>
      <c r="C35" s="40">
        <v>123</v>
      </c>
      <c r="D35" s="100">
        <v>8100</v>
      </c>
      <c r="E35" s="98">
        <f t="shared" si="0"/>
        <v>9241</v>
      </c>
      <c r="F35" s="40">
        <v>119</v>
      </c>
      <c r="G35" s="100">
        <v>1362</v>
      </c>
      <c r="H35" s="41">
        <f t="shared" si="1"/>
        <v>1481</v>
      </c>
      <c r="I35" s="41">
        <f t="shared" si="2"/>
        <v>1260</v>
      </c>
      <c r="J35" s="41">
        <f t="shared" si="3"/>
        <v>9462</v>
      </c>
      <c r="K35" s="98">
        <f t="shared" si="4"/>
        <v>10722</v>
      </c>
      <c r="L35" s="40"/>
    </row>
    <row r="36" spans="1:12" s="108" customFormat="1" ht="11.25" customHeight="1">
      <c r="A36" s="98" t="s">
        <v>41</v>
      </c>
      <c r="B36" s="40">
        <v>201675</v>
      </c>
      <c r="C36" s="40">
        <v>8140</v>
      </c>
      <c r="D36" s="100">
        <v>400277</v>
      </c>
      <c r="E36" s="98">
        <f t="shared" si="0"/>
        <v>610092</v>
      </c>
      <c r="F36" s="40">
        <v>4297</v>
      </c>
      <c r="G36" s="100">
        <v>78529</v>
      </c>
      <c r="H36" s="41">
        <f t="shared" si="1"/>
        <v>82826</v>
      </c>
      <c r="I36" s="41">
        <f t="shared" si="2"/>
        <v>214112</v>
      </c>
      <c r="J36" s="41">
        <f t="shared" si="3"/>
        <v>478806</v>
      </c>
      <c r="K36" s="98">
        <f t="shared" si="4"/>
        <v>692918</v>
      </c>
      <c r="L36" s="40">
        <v>6500</v>
      </c>
    </row>
    <row r="37" spans="1:12" s="108" customFormat="1" ht="11.25" customHeight="1">
      <c r="A37" s="98" t="s">
        <v>42</v>
      </c>
      <c r="B37" s="40">
        <v>12160</v>
      </c>
      <c r="C37" s="40">
        <v>12629</v>
      </c>
      <c r="D37" s="100">
        <v>140742</v>
      </c>
      <c r="E37" s="98">
        <f t="shared" si="0"/>
        <v>165531</v>
      </c>
      <c r="F37" s="40">
        <v>10024</v>
      </c>
      <c r="G37" s="100">
        <v>67661</v>
      </c>
      <c r="H37" s="41">
        <f t="shared" si="1"/>
        <v>77685</v>
      </c>
      <c r="I37" s="41">
        <f t="shared" si="2"/>
        <v>34813</v>
      </c>
      <c r="J37" s="41">
        <f t="shared" si="3"/>
        <v>208403</v>
      </c>
      <c r="K37" s="98">
        <f t="shared" si="4"/>
        <v>243216</v>
      </c>
      <c r="L37" s="40">
        <v>12466</v>
      </c>
    </row>
    <row r="38" spans="1:12" s="108" customFormat="1" ht="11.25" customHeight="1">
      <c r="A38" s="98" t="s">
        <v>43</v>
      </c>
      <c r="B38" s="40">
        <v>362</v>
      </c>
      <c r="C38" s="40">
        <v>1103</v>
      </c>
      <c r="D38" s="100">
        <v>10499</v>
      </c>
      <c r="E38" s="98">
        <f t="shared" si="0"/>
        <v>11964</v>
      </c>
      <c r="F38" s="40">
        <v>3536</v>
      </c>
      <c r="G38" s="100">
        <v>23734</v>
      </c>
      <c r="H38" s="41">
        <f t="shared" si="1"/>
        <v>27270</v>
      </c>
      <c r="I38" s="41">
        <f t="shared" si="2"/>
        <v>5001</v>
      </c>
      <c r="J38" s="41">
        <f t="shared" si="3"/>
        <v>34233</v>
      </c>
      <c r="K38" s="98">
        <f t="shared" si="4"/>
        <v>39234</v>
      </c>
      <c r="L38" s="40">
        <v>3684</v>
      </c>
    </row>
    <row r="39" spans="1:12" s="108" customFormat="1" ht="11.25" customHeight="1">
      <c r="A39" s="98" t="s">
        <v>44</v>
      </c>
      <c r="B39" s="40">
        <v>323</v>
      </c>
      <c r="C39" s="40">
        <v>509</v>
      </c>
      <c r="D39" s="100">
        <v>9661</v>
      </c>
      <c r="E39" s="98">
        <f t="shared" si="0"/>
        <v>10493</v>
      </c>
      <c r="F39" s="40">
        <v>1283</v>
      </c>
      <c r="G39" s="100">
        <v>10434</v>
      </c>
      <c r="H39" s="41">
        <f t="shared" si="1"/>
        <v>11717</v>
      </c>
      <c r="I39" s="41">
        <f t="shared" si="2"/>
        <v>2115</v>
      </c>
      <c r="J39" s="41">
        <f t="shared" si="3"/>
        <v>20095</v>
      </c>
      <c r="K39" s="98">
        <f t="shared" si="4"/>
        <v>22210</v>
      </c>
      <c r="L39" s="40">
        <v>23786</v>
      </c>
    </row>
    <row r="40" spans="1:12" s="108" customFormat="1" ht="11.25" customHeight="1">
      <c r="A40" s="98" t="s">
        <v>45</v>
      </c>
      <c r="B40" s="40"/>
      <c r="C40" s="40">
        <v>5084</v>
      </c>
      <c r="D40" s="100">
        <v>21128</v>
      </c>
      <c r="E40" s="98">
        <f t="shared" si="0"/>
        <v>26212</v>
      </c>
      <c r="F40" s="40">
        <v>2187</v>
      </c>
      <c r="G40" s="100">
        <v>16446</v>
      </c>
      <c r="H40" s="41">
        <f t="shared" si="1"/>
        <v>18633</v>
      </c>
      <c r="I40" s="41">
        <f t="shared" si="2"/>
        <v>7271</v>
      </c>
      <c r="J40" s="41">
        <f t="shared" si="3"/>
        <v>37574</v>
      </c>
      <c r="K40" s="98">
        <f t="shared" si="4"/>
        <v>44845</v>
      </c>
      <c r="L40" s="40">
        <v>219096</v>
      </c>
    </row>
    <row r="41" spans="1:12" s="108" customFormat="1" ht="11.25" customHeight="1">
      <c r="A41" s="98" t="s">
        <v>46</v>
      </c>
      <c r="B41" s="40">
        <v>9508</v>
      </c>
      <c r="C41" s="40">
        <v>332</v>
      </c>
      <c r="D41" s="100">
        <v>68278</v>
      </c>
      <c r="E41" s="98">
        <f t="shared" si="0"/>
        <v>78118</v>
      </c>
      <c r="F41" s="40">
        <v>174</v>
      </c>
      <c r="G41" s="100">
        <v>531</v>
      </c>
      <c r="H41" s="41">
        <f t="shared" si="1"/>
        <v>705</v>
      </c>
      <c r="I41" s="41">
        <f t="shared" si="2"/>
        <v>10014</v>
      </c>
      <c r="J41" s="41">
        <f t="shared" si="3"/>
        <v>68809</v>
      </c>
      <c r="K41" s="98">
        <f t="shared" si="4"/>
        <v>78823</v>
      </c>
      <c r="L41" s="40">
        <v>89111</v>
      </c>
    </row>
    <row r="42" spans="1:12" s="108" customFormat="1" ht="11.25" customHeight="1">
      <c r="A42" s="98" t="s">
        <v>47</v>
      </c>
      <c r="B42" s="40">
        <v>12</v>
      </c>
      <c r="C42" s="40">
        <v>135</v>
      </c>
      <c r="D42" s="100">
        <v>1577</v>
      </c>
      <c r="E42" s="98">
        <f t="shared" si="0"/>
        <v>1724</v>
      </c>
      <c r="F42" s="40">
        <v>237</v>
      </c>
      <c r="G42" s="100">
        <v>2142</v>
      </c>
      <c r="H42" s="41">
        <f t="shared" si="1"/>
        <v>2379</v>
      </c>
      <c r="I42" s="41">
        <f t="shared" si="2"/>
        <v>384</v>
      </c>
      <c r="J42" s="41">
        <f t="shared" si="3"/>
        <v>3719</v>
      </c>
      <c r="K42" s="98">
        <f t="shared" si="4"/>
        <v>4103</v>
      </c>
      <c r="L42" s="40">
        <v>1688</v>
      </c>
    </row>
    <row r="43" spans="1:12" s="108" customFormat="1" ht="11.25" customHeight="1">
      <c r="A43" s="98" t="s">
        <v>48</v>
      </c>
      <c r="B43" s="40">
        <v>2694</v>
      </c>
      <c r="C43" s="40">
        <v>657</v>
      </c>
      <c r="D43" s="100">
        <v>17396</v>
      </c>
      <c r="E43" s="98">
        <f t="shared" si="0"/>
        <v>20747</v>
      </c>
      <c r="F43" s="40">
        <v>555</v>
      </c>
      <c r="G43" s="100">
        <v>2623</v>
      </c>
      <c r="H43" s="41">
        <f t="shared" si="1"/>
        <v>3178</v>
      </c>
      <c r="I43" s="41">
        <f t="shared" si="2"/>
        <v>3906</v>
      </c>
      <c r="J43" s="41">
        <f t="shared" si="3"/>
        <v>20019</v>
      </c>
      <c r="K43" s="98">
        <f t="shared" si="4"/>
        <v>23925</v>
      </c>
      <c r="L43" s="40">
        <v>2661</v>
      </c>
    </row>
    <row r="44" spans="1:12" s="108" customFormat="1" ht="11.25" customHeight="1">
      <c r="A44" s="98" t="s">
        <v>49</v>
      </c>
      <c r="B44" s="40">
        <v>5499</v>
      </c>
      <c r="C44" s="40">
        <v>4339</v>
      </c>
      <c r="D44" s="100">
        <v>159440</v>
      </c>
      <c r="E44" s="98">
        <f t="shared" si="0"/>
        <v>169278</v>
      </c>
      <c r="F44" s="40">
        <v>1795</v>
      </c>
      <c r="G44" s="100">
        <v>21917</v>
      </c>
      <c r="H44" s="41">
        <f t="shared" si="1"/>
        <v>23712</v>
      </c>
      <c r="I44" s="41">
        <f t="shared" si="2"/>
        <v>11633</v>
      </c>
      <c r="J44" s="41">
        <f t="shared" si="3"/>
        <v>181357</v>
      </c>
      <c r="K44" s="98">
        <f t="shared" si="4"/>
        <v>192990</v>
      </c>
      <c r="L44" s="40"/>
    </row>
    <row r="45" spans="1:12" s="108" customFormat="1" ht="11.25" customHeight="1">
      <c r="A45" s="98" t="s">
        <v>50</v>
      </c>
      <c r="B45" s="40">
        <v>90508</v>
      </c>
      <c r="C45" s="40">
        <v>944</v>
      </c>
      <c r="D45" s="100">
        <v>335612</v>
      </c>
      <c r="E45" s="98">
        <f t="shared" si="0"/>
        <v>427064</v>
      </c>
      <c r="F45" s="40">
        <v>5025</v>
      </c>
      <c r="G45" s="100">
        <v>225040</v>
      </c>
      <c r="H45" s="41">
        <f t="shared" si="1"/>
        <v>230065</v>
      </c>
      <c r="I45" s="41">
        <f t="shared" si="2"/>
        <v>96477</v>
      </c>
      <c r="J45" s="41">
        <f t="shared" si="3"/>
        <v>560652</v>
      </c>
      <c r="K45" s="98">
        <f t="shared" si="4"/>
        <v>657129</v>
      </c>
      <c r="L45" s="40">
        <v>1120184</v>
      </c>
    </row>
    <row r="46" spans="1:12" s="108" customFormat="1" ht="11.25" customHeight="1">
      <c r="A46" s="98" t="s">
        <v>51</v>
      </c>
      <c r="B46" s="40">
        <v>1445</v>
      </c>
      <c r="C46" s="40">
        <v>2615</v>
      </c>
      <c r="D46" s="100">
        <v>20277</v>
      </c>
      <c r="E46" s="98">
        <f t="shared" si="0"/>
        <v>24337</v>
      </c>
      <c r="F46" s="40">
        <v>597</v>
      </c>
      <c r="G46" s="100">
        <v>9760</v>
      </c>
      <c r="H46" s="41">
        <f t="shared" si="1"/>
        <v>10357</v>
      </c>
      <c r="I46" s="41">
        <f t="shared" si="2"/>
        <v>4657</v>
      </c>
      <c r="J46" s="41">
        <f t="shared" si="3"/>
        <v>30037</v>
      </c>
      <c r="K46" s="98">
        <f t="shared" si="4"/>
        <v>34694</v>
      </c>
      <c r="L46" s="40">
        <v>419</v>
      </c>
    </row>
    <row r="47" spans="1:12" s="108" customFormat="1" ht="11.25" customHeight="1">
      <c r="A47" s="98" t="s">
        <v>52</v>
      </c>
      <c r="B47" s="40">
        <v>34</v>
      </c>
      <c r="C47" s="40"/>
      <c r="D47" s="100">
        <v>0</v>
      </c>
      <c r="E47" s="98">
        <f t="shared" si="0"/>
        <v>34</v>
      </c>
      <c r="F47" s="40">
        <v>139</v>
      </c>
      <c r="G47" s="100">
        <v>1196</v>
      </c>
      <c r="H47" s="41">
        <f t="shared" si="1"/>
        <v>1335</v>
      </c>
      <c r="I47" s="41">
        <f t="shared" si="2"/>
        <v>173</v>
      </c>
      <c r="J47" s="41">
        <f t="shared" si="3"/>
        <v>1196</v>
      </c>
      <c r="K47" s="98">
        <f t="shared" si="4"/>
        <v>1369</v>
      </c>
      <c r="L47" s="40">
        <v>511</v>
      </c>
    </row>
    <row r="48" spans="1:12" s="108" customFormat="1" ht="11.25" customHeight="1">
      <c r="A48" s="98" t="s">
        <v>53</v>
      </c>
      <c r="B48" s="40">
        <v>29760</v>
      </c>
      <c r="C48" s="40">
        <v>8146</v>
      </c>
      <c r="D48" s="100">
        <v>212713</v>
      </c>
      <c r="E48" s="98">
        <f t="shared" si="0"/>
        <v>250619</v>
      </c>
      <c r="F48" s="40">
        <v>4101</v>
      </c>
      <c r="G48" s="100">
        <v>26191</v>
      </c>
      <c r="H48" s="41">
        <f t="shared" si="1"/>
        <v>30292</v>
      </c>
      <c r="I48" s="41">
        <f t="shared" si="2"/>
        <v>42007</v>
      </c>
      <c r="J48" s="41">
        <f t="shared" si="3"/>
        <v>238904</v>
      </c>
      <c r="K48" s="98">
        <f t="shared" si="4"/>
        <v>280911</v>
      </c>
      <c r="L48" s="40">
        <v>30871</v>
      </c>
    </row>
    <row r="49" spans="1:12" s="108" customFormat="1" ht="11.25" customHeight="1">
      <c r="A49" s="98" t="s">
        <v>54</v>
      </c>
      <c r="B49" s="40">
        <v>21</v>
      </c>
      <c r="C49" s="40">
        <v>25</v>
      </c>
      <c r="D49" s="100">
        <v>483</v>
      </c>
      <c r="E49" s="98">
        <f t="shared" si="0"/>
        <v>529</v>
      </c>
      <c r="F49" s="40">
        <v>153</v>
      </c>
      <c r="G49" s="100">
        <v>1013</v>
      </c>
      <c r="H49" s="41">
        <f t="shared" si="1"/>
        <v>1166</v>
      </c>
      <c r="I49" s="41">
        <f t="shared" si="2"/>
        <v>199</v>
      </c>
      <c r="J49" s="41">
        <f t="shared" si="3"/>
        <v>1496</v>
      </c>
      <c r="K49" s="98">
        <f t="shared" si="4"/>
        <v>1695</v>
      </c>
      <c r="L49" s="40"/>
    </row>
    <row r="50" spans="1:12" s="108" customFormat="1" ht="11.25" customHeight="1">
      <c r="A50" s="98" t="s">
        <v>55</v>
      </c>
      <c r="B50" s="40">
        <v>37533</v>
      </c>
      <c r="C50" s="40">
        <v>7705</v>
      </c>
      <c r="D50" s="100">
        <v>339222</v>
      </c>
      <c r="E50" s="98">
        <f t="shared" si="0"/>
        <v>384460</v>
      </c>
      <c r="F50" s="40">
        <v>1030</v>
      </c>
      <c r="G50" s="100">
        <v>8953</v>
      </c>
      <c r="H50" s="41">
        <f t="shared" si="1"/>
        <v>9983</v>
      </c>
      <c r="I50" s="41">
        <f t="shared" si="2"/>
        <v>46268</v>
      </c>
      <c r="J50" s="41">
        <f t="shared" si="3"/>
        <v>348175</v>
      </c>
      <c r="K50" s="98">
        <f t="shared" si="4"/>
        <v>394443</v>
      </c>
      <c r="L50" s="40">
        <v>211811</v>
      </c>
    </row>
    <row r="51" spans="1:12" s="108" customFormat="1" ht="11.25" customHeight="1">
      <c r="A51" s="98" t="s">
        <v>56</v>
      </c>
      <c r="B51" s="40">
        <v>86</v>
      </c>
      <c r="C51" s="40">
        <v>12</v>
      </c>
      <c r="D51" s="100">
        <v>1302</v>
      </c>
      <c r="E51" s="98">
        <f t="shared" si="0"/>
        <v>1400</v>
      </c>
      <c r="F51" s="40">
        <v>563</v>
      </c>
      <c r="G51" s="100">
        <v>4382</v>
      </c>
      <c r="H51" s="41">
        <f t="shared" si="1"/>
        <v>4945</v>
      </c>
      <c r="I51" s="41">
        <f t="shared" si="2"/>
        <v>661</v>
      </c>
      <c r="J51" s="41">
        <f t="shared" si="3"/>
        <v>5684</v>
      </c>
      <c r="K51" s="98">
        <f t="shared" si="4"/>
        <v>6345</v>
      </c>
      <c r="L51" s="40">
        <v>8</v>
      </c>
    </row>
    <row r="52" spans="1:12" s="108" customFormat="1" ht="11.25" customHeight="1">
      <c r="A52" s="98" t="s">
        <v>57</v>
      </c>
      <c r="B52" s="40"/>
      <c r="C52" s="40"/>
      <c r="D52" s="100">
        <v>0</v>
      </c>
      <c r="E52" s="98">
        <f t="shared" si="0"/>
        <v>0</v>
      </c>
      <c r="F52" s="40"/>
      <c r="G52" s="100">
        <v>0</v>
      </c>
      <c r="H52" s="41">
        <f t="shared" si="1"/>
        <v>0</v>
      </c>
      <c r="I52" s="41">
        <f t="shared" si="2"/>
        <v>0</v>
      </c>
      <c r="J52" s="41">
        <f t="shared" si="3"/>
        <v>0</v>
      </c>
      <c r="K52" s="98">
        <f t="shared" si="4"/>
        <v>0</v>
      </c>
      <c r="L52" s="40"/>
    </row>
    <row r="53" spans="1:12" s="108" customFormat="1" ht="11.25" customHeight="1">
      <c r="A53" s="98" t="s">
        <v>58</v>
      </c>
      <c r="B53" s="40">
        <v>79</v>
      </c>
      <c r="C53" s="40">
        <v>54</v>
      </c>
      <c r="D53" s="100">
        <v>932</v>
      </c>
      <c r="E53" s="98">
        <f t="shared" si="0"/>
        <v>1065</v>
      </c>
      <c r="F53" s="40">
        <v>103</v>
      </c>
      <c r="G53" s="100">
        <v>231</v>
      </c>
      <c r="H53" s="41">
        <f t="shared" si="1"/>
        <v>334</v>
      </c>
      <c r="I53" s="41">
        <f t="shared" si="2"/>
        <v>236</v>
      </c>
      <c r="J53" s="41">
        <f t="shared" si="3"/>
        <v>1163</v>
      </c>
      <c r="K53" s="98">
        <f t="shared" si="4"/>
        <v>1399</v>
      </c>
      <c r="L53" s="40">
        <v>428</v>
      </c>
    </row>
    <row r="54" spans="1:12" s="108" customFormat="1" ht="11.25" customHeight="1">
      <c r="A54" s="98" t="s">
        <v>59</v>
      </c>
      <c r="B54" s="40">
        <v>68814</v>
      </c>
      <c r="C54" s="40">
        <v>78291</v>
      </c>
      <c r="D54" s="100">
        <v>876504</v>
      </c>
      <c r="E54" s="98">
        <f t="shared" si="0"/>
        <v>1023609</v>
      </c>
      <c r="F54" s="40">
        <v>41347</v>
      </c>
      <c r="G54" s="100">
        <v>222348</v>
      </c>
      <c r="H54" s="41">
        <f t="shared" si="1"/>
        <v>263695</v>
      </c>
      <c r="I54" s="41">
        <f t="shared" si="2"/>
        <v>188452</v>
      </c>
      <c r="J54" s="41">
        <f t="shared" si="3"/>
        <v>1098852</v>
      </c>
      <c r="K54" s="98">
        <f t="shared" si="4"/>
        <v>1287304</v>
      </c>
      <c r="L54" s="40">
        <v>243308</v>
      </c>
    </row>
    <row r="55" spans="1:12" s="108" customFormat="1" ht="11.25" customHeight="1">
      <c r="A55" s="98" t="s">
        <v>60</v>
      </c>
      <c r="B55" s="40">
        <v>3356</v>
      </c>
      <c r="C55" s="40">
        <v>1476</v>
      </c>
      <c r="D55" s="100">
        <v>36279</v>
      </c>
      <c r="E55" s="98">
        <f t="shared" si="0"/>
        <v>41111</v>
      </c>
      <c r="F55" s="40">
        <v>801</v>
      </c>
      <c r="G55" s="100">
        <v>8591</v>
      </c>
      <c r="H55" s="41">
        <f t="shared" si="1"/>
        <v>9392</v>
      </c>
      <c r="I55" s="41">
        <f t="shared" si="2"/>
        <v>5633</v>
      </c>
      <c r="J55" s="41">
        <f t="shared" si="3"/>
        <v>44870</v>
      </c>
      <c r="K55" s="98">
        <f t="shared" si="4"/>
        <v>50503</v>
      </c>
      <c r="L55" s="40">
        <v>10727</v>
      </c>
    </row>
    <row r="56" spans="1:12" s="108" customFormat="1" ht="11.25" customHeight="1">
      <c r="A56" s="98" t="s">
        <v>61</v>
      </c>
      <c r="B56" s="40">
        <v>8112</v>
      </c>
      <c r="C56" s="40">
        <v>22103</v>
      </c>
      <c r="D56" s="100">
        <v>173431</v>
      </c>
      <c r="E56" s="98">
        <f t="shared" si="0"/>
        <v>203646</v>
      </c>
      <c r="F56" s="40">
        <v>3019</v>
      </c>
      <c r="G56" s="100">
        <v>20498</v>
      </c>
      <c r="H56" s="41">
        <f t="shared" si="1"/>
        <v>23517</v>
      </c>
      <c r="I56" s="41">
        <f t="shared" si="2"/>
        <v>33234</v>
      </c>
      <c r="J56" s="41">
        <f t="shared" si="3"/>
        <v>193929</v>
      </c>
      <c r="K56" s="98">
        <f t="shared" si="4"/>
        <v>227163</v>
      </c>
      <c r="L56" s="40">
        <v>71086</v>
      </c>
    </row>
    <row r="57" spans="1:12" s="108" customFormat="1" ht="11.25" customHeight="1">
      <c r="A57" s="98" t="s">
        <v>62</v>
      </c>
      <c r="B57" s="40">
        <v>330818</v>
      </c>
      <c r="C57" s="40">
        <v>812</v>
      </c>
      <c r="D57" s="100">
        <v>2331735</v>
      </c>
      <c r="E57" s="98">
        <f t="shared" si="0"/>
        <v>2663365</v>
      </c>
      <c r="F57" s="40">
        <v>11039</v>
      </c>
      <c r="G57" s="100">
        <v>166566</v>
      </c>
      <c r="H57" s="41">
        <f t="shared" si="1"/>
        <v>177605</v>
      </c>
      <c r="I57" s="41">
        <f t="shared" si="2"/>
        <v>342669</v>
      </c>
      <c r="J57" s="41">
        <f t="shared" si="3"/>
        <v>2498301</v>
      </c>
      <c r="K57" s="98">
        <f t="shared" si="4"/>
        <v>2840970</v>
      </c>
      <c r="L57" s="40">
        <v>2908772</v>
      </c>
    </row>
    <row r="58" spans="1:12" s="108" customFormat="1" ht="11.25" customHeight="1">
      <c r="A58" s="98" t="s">
        <v>63</v>
      </c>
      <c r="B58" s="40">
        <v>66251</v>
      </c>
      <c r="C58" s="40">
        <v>130693</v>
      </c>
      <c r="D58" s="100">
        <v>1261255</v>
      </c>
      <c r="E58" s="98">
        <f t="shared" si="0"/>
        <v>1458199</v>
      </c>
      <c r="F58" s="40">
        <v>54934</v>
      </c>
      <c r="G58" s="100">
        <v>401324</v>
      </c>
      <c r="H58" s="41">
        <f t="shared" si="1"/>
        <v>456258</v>
      </c>
      <c r="I58" s="41">
        <f t="shared" si="2"/>
        <v>251878</v>
      </c>
      <c r="J58" s="41">
        <f t="shared" si="3"/>
        <v>1662579</v>
      </c>
      <c r="K58" s="98">
        <f t="shared" si="4"/>
        <v>1914457</v>
      </c>
      <c r="L58" s="40">
        <v>1029360</v>
      </c>
    </row>
    <row r="59" spans="1:12" s="108" customFormat="1" ht="11.25" customHeight="1">
      <c r="A59" s="98" t="s">
        <v>64</v>
      </c>
      <c r="B59" s="40">
        <v>146</v>
      </c>
      <c r="C59" s="40">
        <v>475</v>
      </c>
      <c r="D59" s="100">
        <v>5119</v>
      </c>
      <c r="E59" s="98">
        <f t="shared" si="0"/>
        <v>5740</v>
      </c>
      <c r="F59" s="40">
        <v>171</v>
      </c>
      <c r="G59" s="100">
        <v>5425</v>
      </c>
      <c r="H59" s="41">
        <f t="shared" si="1"/>
        <v>5596</v>
      </c>
      <c r="I59" s="41">
        <f t="shared" si="2"/>
        <v>792</v>
      </c>
      <c r="J59" s="41">
        <f t="shared" si="3"/>
        <v>10544</v>
      </c>
      <c r="K59" s="98">
        <f t="shared" si="4"/>
        <v>11336</v>
      </c>
      <c r="L59" s="40">
        <v>3006</v>
      </c>
    </row>
    <row r="60" spans="1:12" s="108" customFormat="1" ht="11.25" customHeight="1">
      <c r="A60" s="98" t="s">
        <v>65</v>
      </c>
      <c r="B60" s="40">
        <v>846</v>
      </c>
      <c r="C60" s="40">
        <v>40</v>
      </c>
      <c r="D60" s="100">
        <v>6142</v>
      </c>
      <c r="E60" s="98">
        <f t="shared" si="0"/>
        <v>7028</v>
      </c>
      <c r="F60" s="40">
        <v>183</v>
      </c>
      <c r="G60" s="100">
        <v>1198</v>
      </c>
      <c r="H60" s="41">
        <f t="shared" si="1"/>
        <v>1381</v>
      </c>
      <c r="I60" s="41">
        <f t="shared" si="2"/>
        <v>1069</v>
      </c>
      <c r="J60" s="41">
        <f t="shared" si="3"/>
        <v>7340</v>
      </c>
      <c r="K60" s="98">
        <f t="shared" si="4"/>
        <v>8409</v>
      </c>
      <c r="L60" s="40">
        <v>391</v>
      </c>
    </row>
    <row r="61" spans="1:12" s="108" customFormat="1" ht="11.25" customHeight="1">
      <c r="A61" s="98" t="s">
        <v>66</v>
      </c>
      <c r="B61" s="40">
        <v>36884</v>
      </c>
      <c r="C61" s="40">
        <v>112</v>
      </c>
      <c r="D61" s="100">
        <v>240274</v>
      </c>
      <c r="E61" s="98">
        <f t="shared" si="0"/>
        <v>277270</v>
      </c>
      <c r="F61" s="40">
        <v>3767</v>
      </c>
      <c r="G61" s="100">
        <v>3754</v>
      </c>
      <c r="H61" s="41">
        <f t="shared" si="1"/>
        <v>7521</v>
      </c>
      <c r="I61" s="41">
        <f t="shared" si="2"/>
        <v>40763</v>
      </c>
      <c r="J61" s="41">
        <f t="shared" si="3"/>
        <v>244028</v>
      </c>
      <c r="K61" s="98">
        <f t="shared" si="4"/>
        <v>284791</v>
      </c>
      <c r="L61" s="40">
        <v>177321</v>
      </c>
    </row>
    <row r="62" spans="1:12" s="108" customFormat="1" ht="11.25" customHeight="1">
      <c r="A62" s="98" t="s">
        <v>67</v>
      </c>
      <c r="B62" s="40">
        <v>225</v>
      </c>
      <c r="C62" s="40">
        <v>185</v>
      </c>
      <c r="D62" s="100">
        <v>3309</v>
      </c>
      <c r="E62" s="98">
        <f t="shared" si="0"/>
        <v>3719</v>
      </c>
      <c r="F62" s="40">
        <v>54</v>
      </c>
      <c r="G62" s="100">
        <v>16655</v>
      </c>
      <c r="H62" s="41">
        <f t="shared" si="1"/>
        <v>16709</v>
      </c>
      <c r="I62" s="41">
        <f t="shared" si="2"/>
        <v>464</v>
      </c>
      <c r="J62" s="41">
        <f t="shared" si="3"/>
        <v>19964</v>
      </c>
      <c r="K62" s="98">
        <f t="shared" si="4"/>
        <v>20428</v>
      </c>
      <c r="L62" s="40"/>
    </row>
    <row r="63" spans="1:12" s="108" customFormat="1" ht="11.25" customHeight="1">
      <c r="A63" s="98" t="s">
        <v>68</v>
      </c>
      <c r="B63" s="40">
        <v>4431</v>
      </c>
      <c r="C63" s="40">
        <v>267</v>
      </c>
      <c r="D63" s="100">
        <v>46258</v>
      </c>
      <c r="E63" s="98">
        <f t="shared" si="0"/>
        <v>50956</v>
      </c>
      <c r="F63" s="40">
        <v>2357</v>
      </c>
      <c r="G63" s="100">
        <v>16520</v>
      </c>
      <c r="H63" s="41">
        <f t="shared" si="1"/>
        <v>18877</v>
      </c>
      <c r="I63" s="41">
        <f t="shared" si="2"/>
        <v>7055</v>
      </c>
      <c r="J63" s="41">
        <f t="shared" si="3"/>
        <v>62778</v>
      </c>
      <c r="K63" s="98">
        <f t="shared" si="4"/>
        <v>69833</v>
      </c>
      <c r="L63" s="40">
        <v>112496</v>
      </c>
    </row>
    <row r="64" spans="1:12" s="108" customFormat="1" ht="11.25" customHeight="1">
      <c r="A64" s="98" t="s">
        <v>69</v>
      </c>
      <c r="B64" s="40">
        <v>1618</v>
      </c>
      <c r="C64" s="40">
        <v>1766</v>
      </c>
      <c r="D64" s="100">
        <v>19084</v>
      </c>
      <c r="E64" s="98">
        <f t="shared" si="0"/>
        <v>22468</v>
      </c>
      <c r="F64" s="40">
        <v>755</v>
      </c>
      <c r="G64" s="100">
        <v>7182</v>
      </c>
      <c r="H64" s="41">
        <f t="shared" si="1"/>
        <v>7937</v>
      </c>
      <c r="I64" s="41">
        <f t="shared" si="2"/>
        <v>4139</v>
      </c>
      <c r="J64" s="41">
        <f t="shared" si="3"/>
        <v>26266</v>
      </c>
      <c r="K64" s="98">
        <f t="shared" si="4"/>
        <v>30405</v>
      </c>
      <c r="L64" s="40">
        <v>3983</v>
      </c>
    </row>
    <row r="65" spans="1:12" s="108" customFormat="1" ht="11.25" customHeight="1">
      <c r="A65" s="98" t="s">
        <v>70</v>
      </c>
      <c r="B65" s="40">
        <v>13934</v>
      </c>
      <c r="C65" s="40">
        <v>1442</v>
      </c>
      <c r="D65" s="100">
        <v>86887</v>
      </c>
      <c r="E65" s="98">
        <f t="shared" si="0"/>
        <v>102263</v>
      </c>
      <c r="F65" s="40">
        <v>1662</v>
      </c>
      <c r="G65" s="100">
        <v>9915</v>
      </c>
      <c r="H65" s="41">
        <f t="shared" si="1"/>
        <v>11577</v>
      </c>
      <c r="I65" s="41">
        <f t="shared" si="2"/>
        <v>17038</v>
      </c>
      <c r="J65" s="41">
        <f t="shared" si="3"/>
        <v>96802</v>
      </c>
      <c r="K65" s="98">
        <f t="shared" si="4"/>
        <v>113840</v>
      </c>
      <c r="L65" s="40">
        <v>111265</v>
      </c>
    </row>
    <row r="66" spans="1:12" s="108" customFormat="1" ht="11.25" customHeight="1">
      <c r="A66" s="98" t="s">
        <v>71</v>
      </c>
      <c r="B66" s="40">
        <v>2102</v>
      </c>
      <c r="C66" s="40">
        <v>1393</v>
      </c>
      <c r="D66" s="100">
        <v>22529</v>
      </c>
      <c r="E66" s="98">
        <f t="shared" si="0"/>
        <v>26024</v>
      </c>
      <c r="F66" s="40">
        <v>4034</v>
      </c>
      <c r="G66" s="100">
        <v>34554</v>
      </c>
      <c r="H66" s="41">
        <f t="shared" si="1"/>
        <v>38588</v>
      </c>
      <c r="I66" s="41">
        <f t="shared" si="2"/>
        <v>7529</v>
      </c>
      <c r="J66" s="41">
        <f t="shared" si="3"/>
        <v>57083</v>
      </c>
      <c r="K66" s="98">
        <f t="shared" si="4"/>
        <v>64612</v>
      </c>
      <c r="L66" s="40">
        <v>32725</v>
      </c>
    </row>
    <row r="67" spans="1:12" s="108" customFormat="1" ht="11.25" customHeight="1">
      <c r="A67" s="98" t="s">
        <v>72</v>
      </c>
      <c r="B67" s="40">
        <v>54</v>
      </c>
      <c r="C67" s="40">
        <v>210</v>
      </c>
      <c r="D67" s="100">
        <v>1853</v>
      </c>
      <c r="E67" s="98">
        <f t="shared" si="0"/>
        <v>2117</v>
      </c>
      <c r="F67" s="40">
        <v>678</v>
      </c>
      <c r="G67" s="100">
        <v>4604</v>
      </c>
      <c r="H67" s="41">
        <f t="shared" si="1"/>
        <v>5282</v>
      </c>
      <c r="I67" s="41">
        <f t="shared" si="2"/>
        <v>942</v>
      </c>
      <c r="J67" s="41">
        <f t="shared" si="3"/>
        <v>6457</v>
      </c>
      <c r="K67" s="98">
        <f t="shared" si="4"/>
        <v>7399</v>
      </c>
      <c r="L67" s="40">
        <v>1180</v>
      </c>
    </row>
    <row r="68" spans="1:12" s="108" customFormat="1" ht="11.25" customHeight="1">
      <c r="A68" s="98" t="s">
        <v>73</v>
      </c>
      <c r="B68" s="40">
        <v>25645</v>
      </c>
      <c r="C68" s="40">
        <v>116537</v>
      </c>
      <c r="D68" s="100">
        <v>749628</v>
      </c>
      <c r="E68" s="98">
        <f t="shared" si="0"/>
        <v>891810</v>
      </c>
      <c r="F68" s="40">
        <v>13705</v>
      </c>
      <c r="G68" s="100">
        <v>285014</v>
      </c>
      <c r="H68" s="41">
        <f t="shared" si="1"/>
        <v>298719</v>
      </c>
      <c r="I68" s="41">
        <f t="shared" si="2"/>
        <v>155887</v>
      </c>
      <c r="J68" s="41">
        <f t="shared" si="3"/>
        <v>1034642</v>
      </c>
      <c r="K68" s="98">
        <f t="shared" si="4"/>
        <v>1190529</v>
      </c>
      <c r="L68" s="40">
        <v>312020</v>
      </c>
    </row>
    <row r="69" spans="1:12" s="108" customFormat="1" ht="11.25" customHeight="1">
      <c r="A69" s="98" t="s">
        <v>74</v>
      </c>
      <c r="B69" s="40">
        <v>4589</v>
      </c>
      <c r="C69" s="40">
        <v>116</v>
      </c>
      <c r="D69" s="100">
        <v>13099</v>
      </c>
      <c r="E69" s="98">
        <f t="shared" si="0"/>
        <v>17804</v>
      </c>
      <c r="F69" s="40">
        <v>3872</v>
      </c>
      <c r="G69" s="100">
        <v>30803</v>
      </c>
      <c r="H69" s="41">
        <f t="shared" si="1"/>
        <v>34675</v>
      </c>
      <c r="I69" s="41">
        <f t="shared" si="2"/>
        <v>8577</v>
      </c>
      <c r="J69" s="41">
        <f t="shared" si="3"/>
        <v>43902</v>
      </c>
      <c r="K69" s="98">
        <f t="shared" si="4"/>
        <v>52479</v>
      </c>
      <c r="L69" s="40">
        <v>8763</v>
      </c>
    </row>
    <row r="70" spans="1:12" s="108" customFormat="1" ht="11.25" customHeight="1">
      <c r="A70" s="98" t="s">
        <v>75</v>
      </c>
      <c r="B70" s="40">
        <v>5924</v>
      </c>
      <c r="C70" s="40">
        <v>2735</v>
      </c>
      <c r="D70" s="100">
        <v>61308</v>
      </c>
      <c r="E70" s="98">
        <f t="shared" si="0"/>
        <v>69967</v>
      </c>
      <c r="F70" s="40">
        <v>1175</v>
      </c>
      <c r="G70" s="100">
        <v>9285</v>
      </c>
      <c r="H70" s="41">
        <f t="shared" si="1"/>
        <v>10460</v>
      </c>
      <c r="I70" s="41">
        <f t="shared" si="2"/>
        <v>9834</v>
      </c>
      <c r="J70" s="41">
        <f t="shared" si="3"/>
        <v>70593</v>
      </c>
      <c r="K70" s="98">
        <f t="shared" si="4"/>
        <v>80427</v>
      </c>
      <c r="L70" s="40">
        <v>2733</v>
      </c>
    </row>
    <row r="71" spans="1:12" s="108" customFormat="1" ht="11.25" customHeight="1">
      <c r="A71" s="98" t="s">
        <v>76</v>
      </c>
      <c r="B71" s="40">
        <v>13732</v>
      </c>
      <c r="C71" s="40">
        <v>826</v>
      </c>
      <c r="D71" s="100">
        <v>80606</v>
      </c>
      <c r="E71" s="98">
        <f t="shared" si="0"/>
        <v>95164</v>
      </c>
      <c r="F71" s="40">
        <v>1538</v>
      </c>
      <c r="G71" s="100">
        <v>24493</v>
      </c>
      <c r="H71" s="41">
        <f t="shared" si="1"/>
        <v>26031</v>
      </c>
      <c r="I71" s="41">
        <f t="shared" si="2"/>
        <v>16096</v>
      </c>
      <c r="J71" s="41">
        <f t="shared" si="3"/>
        <v>105099</v>
      </c>
      <c r="K71" s="98">
        <f t="shared" si="4"/>
        <v>121195</v>
      </c>
      <c r="L71" s="40">
        <v>6694</v>
      </c>
    </row>
    <row r="72" spans="1:12" s="108" customFormat="1" ht="11.25" customHeight="1">
      <c r="A72" s="98" t="s">
        <v>77</v>
      </c>
      <c r="B72" s="40">
        <v>11</v>
      </c>
      <c r="C72" s="40">
        <v>8</v>
      </c>
      <c r="D72" s="100">
        <v>136</v>
      </c>
      <c r="E72" s="98">
        <f t="shared" si="0"/>
        <v>155</v>
      </c>
      <c r="F72" s="40">
        <v>128</v>
      </c>
      <c r="G72" s="100">
        <v>838</v>
      </c>
      <c r="H72" s="41">
        <f t="shared" si="1"/>
        <v>966</v>
      </c>
      <c r="I72" s="41">
        <f t="shared" si="2"/>
        <v>147</v>
      </c>
      <c r="J72" s="41">
        <f t="shared" si="3"/>
        <v>974</v>
      </c>
      <c r="K72" s="98">
        <f t="shared" si="4"/>
        <v>1121</v>
      </c>
      <c r="L72" s="40">
        <v>42</v>
      </c>
    </row>
    <row r="73" spans="1:12" s="108" customFormat="1" ht="11.25" customHeight="1">
      <c r="A73" s="98" t="s">
        <v>78</v>
      </c>
      <c r="B73" s="40">
        <v>99531</v>
      </c>
      <c r="C73" s="40">
        <v>6576</v>
      </c>
      <c r="D73" s="100">
        <v>474343</v>
      </c>
      <c r="E73" s="98">
        <f t="shared" si="0"/>
        <v>580450</v>
      </c>
      <c r="F73" s="40">
        <v>8678</v>
      </c>
      <c r="G73" s="100">
        <v>34719</v>
      </c>
      <c r="H73" s="41">
        <f t="shared" si="1"/>
        <v>43397</v>
      </c>
      <c r="I73" s="41">
        <f t="shared" si="2"/>
        <v>114785</v>
      </c>
      <c r="J73" s="41">
        <f t="shared" si="3"/>
        <v>509062</v>
      </c>
      <c r="K73" s="98">
        <f t="shared" si="4"/>
        <v>623847</v>
      </c>
      <c r="L73" s="40">
        <v>678303</v>
      </c>
    </row>
    <row r="74" spans="1:12" s="108" customFormat="1" ht="11.25" customHeight="1">
      <c r="A74" s="98" t="s">
        <v>79</v>
      </c>
      <c r="B74" s="40"/>
      <c r="C74" s="40"/>
      <c r="D74" s="100">
        <v>0</v>
      </c>
      <c r="E74" s="98">
        <f t="shared" si="0"/>
        <v>0</v>
      </c>
      <c r="F74" s="40"/>
      <c r="G74" s="100">
        <v>0</v>
      </c>
      <c r="H74" s="41">
        <f t="shared" si="1"/>
        <v>0</v>
      </c>
      <c r="I74" s="41">
        <f t="shared" si="2"/>
        <v>0</v>
      </c>
      <c r="J74" s="41">
        <f t="shared" si="3"/>
        <v>0</v>
      </c>
      <c r="K74" s="98">
        <f t="shared" si="4"/>
        <v>0</v>
      </c>
      <c r="L74" s="40"/>
    </row>
    <row r="75" spans="1:12" s="108" customFormat="1" ht="11.25" customHeight="1">
      <c r="A75" s="98" t="s">
        <v>80</v>
      </c>
      <c r="B75" s="40">
        <v>78546</v>
      </c>
      <c r="C75" s="40"/>
      <c r="D75" s="100">
        <v>721902</v>
      </c>
      <c r="E75" s="98">
        <f t="shared" si="0"/>
        <v>800448</v>
      </c>
      <c r="F75" s="40">
        <v>76</v>
      </c>
      <c r="G75" s="100">
        <v>582</v>
      </c>
      <c r="H75" s="41">
        <f t="shared" si="1"/>
        <v>658</v>
      </c>
      <c r="I75" s="41">
        <f t="shared" si="2"/>
        <v>78622</v>
      </c>
      <c r="J75" s="41">
        <f t="shared" si="3"/>
        <v>722484</v>
      </c>
      <c r="K75" s="98">
        <f t="shared" si="4"/>
        <v>801106</v>
      </c>
      <c r="L75" s="40">
        <v>5498022</v>
      </c>
    </row>
    <row r="76" spans="1:12" s="108" customFormat="1" ht="11.25" customHeight="1">
      <c r="A76" s="98" t="s">
        <v>81</v>
      </c>
      <c r="B76" s="40">
        <v>124</v>
      </c>
      <c r="C76" s="40">
        <v>145</v>
      </c>
      <c r="D76" s="100">
        <v>1654</v>
      </c>
      <c r="E76" s="98">
        <f t="shared" si="0"/>
        <v>1923</v>
      </c>
      <c r="F76" s="40">
        <v>14</v>
      </c>
      <c r="G76" s="100">
        <v>479</v>
      </c>
      <c r="H76" s="41">
        <f t="shared" si="1"/>
        <v>493</v>
      </c>
      <c r="I76" s="41">
        <f t="shared" si="2"/>
        <v>283</v>
      </c>
      <c r="J76" s="41">
        <f t="shared" si="3"/>
        <v>2133</v>
      </c>
      <c r="K76" s="98">
        <f t="shared" si="4"/>
        <v>2416</v>
      </c>
      <c r="L76" s="40">
        <v>300</v>
      </c>
    </row>
    <row r="77" spans="1:12" s="108" customFormat="1" ht="11.25" customHeight="1">
      <c r="A77" s="98" t="s">
        <v>82</v>
      </c>
      <c r="B77" s="40">
        <v>556</v>
      </c>
      <c r="C77" s="40">
        <v>107</v>
      </c>
      <c r="D77" s="100">
        <v>2937</v>
      </c>
      <c r="E77" s="98">
        <f t="shared" si="0"/>
        <v>3600</v>
      </c>
      <c r="F77" s="40"/>
      <c r="G77" s="100">
        <v>439</v>
      </c>
      <c r="H77" s="41">
        <f t="shared" si="1"/>
        <v>439</v>
      </c>
      <c r="I77" s="41">
        <f t="shared" si="2"/>
        <v>663</v>
      </c>
      <c r="J77" s="41">
        <f t="shared" si="3"/>
        <v>3376</v>
      </c>
      <c r="K77" s="98">
        <f t="shared" si="4"/>
        <v>4039</v>
      </c>
      <c r="L77" s="40">
        <v>153</v>
      </c>
    </row>
    <row r="78" spans="1:12" s="108" customFormat="1" ht="11.25" customHeight="1">
      <c r="A78" s="98" t="s">
        <v>83</v>
      </c>
      <c r="B78" s="40">
        <v>168</v>
      </c>
      <c r="C78" s="40"/>
      <c r="D78" s="100">
        <v>1584</v>
      </c>
      <c r="E78" s="98">
        <f t="shared" si="0"/>
        <v>1752</v>
      </c>
      <c r="F78" s="40">
        <v>222</v>
      </c>
      <c r="G78" s="100">
        <v>1190</v>
      </c>
      <c r="H78" s="41">
        <f t="shared" si="1"/>
        <v>1412</v>
      </c>
      <c r="I78" s="41">
        <f t="shared" si="2"/>
        <v>390</v>
      </c>
      <c r="J78" s="41">
        <f t="shared" si="3"/>
        <v>2774</v>
      </c>
      <c r="K78" s="98">
        <f t="shared" si="4"/>
        <v>3164</v>
      </c>
      <c r="L78" s="40"/>
    </row>
    <row r="79" spans="1:12" s="108" customFormat="1" ht="11.25" customHeight="1">
      <c r="A79" s="98" t="s">
        <v>84</v>
      </c>
      <c r="B79" s="40"/>
      <c r="C79" s="40">
        <v>101</v>
      </c>
      <c r="D79" s="100">
        <v>653</v>
      </c>
      <c r="E79" s="98">
        <f t="shared" si="0"/>
        <v>754</v>
      </c>
      <c r="F79" s="40">
        <v>52</v>
      </c>
      <c r="G79" s="100">
        <v>390</v>
      </c>
      <c r="H79" s="41">
        <f t="shared" si="1"/>
        <v>442</v>
      </c>
      <c r="I79" s="41">
        <f t="shared" si="2"/>
        <v>153</v>
      </c>
      <c r="J79" s="41">
        <f t="shared" si="3"/>
        <v>1043</v>
      </c>
      <c r="K79" s="98">
        <f t="shared" si="4"/>
        <v>1196</v>
      </c>
      <c r="L79" s="40">
        <v>195</v>
      </c>
    </row>
    <row r="80" spans="1:12" s="108" customFormat="1" ht="11.25" customHeight="1">
      <c r="A80" s="98" t="s">
        <v>85</v>
      </c>
      <c r="B80" s="40"/>
      <c r="C80" s="40"/>
      <c r="D80" s="100">
        <v>0</v>
      </c>
      <c r="E80" s="98">
        <f t="shared" si="0"/>
        <v>0</v>
      </c>
      <c r="F80" s="40"/>
      <c r="G80" s="100">
        <v>0</v>
      </c>
      <c r="H80" s="41">
        <f t="shared" si="1"/>
        <v>0</v>
      </c>
      <c r="I80" s="41">
        <f t="shared" si="2"/>
        <v>0</v>
      </c>
      <c r="J80" s="41">
        <f t="shared" si="3"/>
        <v>0</v>
      </c>
      <c r="K80" s="98">
        <f t="shared" si="4"/>
        <v>0</v>
      </c>
      <c r="L80" s="40"/>
    </row>
    <row r="81" spans="1:12" s="108" customFormat="1" ht="11.25" customHeight="1">
      <c r="A81" s="98" t="s">
        <v>86</v>
      </c>
      <c r="B81" s="40">
        <v>201</v>
      </c>
      <c r="C81" s="40">
        <v>971</v>
      </c>
      <c r="D81" s="100">
        <v>7808</v>
      </c>
      <c r="E81" s="98">
        <f t="shared" si="0"/>
        <v>8980</v>
      </c>
      <c r="F81" s="40">
        <v>592</v>
      </c>
      <c r="G81" s="100">
        <v>6360</v>
      </c>
      <c r="H81" s="41">
        <f t="shared" si="1"/>
        <v>6952</v>
      </c>
      <c r="I81" s="41">
        <f t="shared" si="2"/>
        <v>1764</v>
      </c>
      <c r="J81" s="41">
        <f t="shared" si="3"/>
        <v>14168</v>
      </c>
      <c r="K81" s="98">
        <f t="shared" si="4"/>
        <v>15932</v>
      </c>
      <c r="L81" s="40">
        <v>1327</v>
      </c>
    </row>
    <row r="82" spans="1:12" s="108" customFormat="1" ht="11.25" customHeight="1">
      <c r="A82" s="98" t="s">
        <v>87</v>
      </c>
      <c r="B82" s="40">
        <v>3464</v>
      </c>
      <c r="C82" s="40">
        <v>966</v>
      </c>
      <c r="D82" s="100">
        <v>46784</v>
      </c>
      <c r="E82" s="98">
        <f t="shared" si="0"/>
        <v>51214</v>
      </c>
      <c r="F82" s="40">
        <v>84</v>
      </c>
      <c r="G82" s="100">
        <v>185</v>
      </c>
      <c r="H82" s="41">
        <f t="shared" si="1"/>
        <v>269</v>
      </c>
      <c r="I82" s="41">
        <f t="shared" si="2"/>
        <v>4514</v>
      </c>
      <c r="J82" s="41">
        <f t="shared" si="3"/>
        <v>46969</v>
      </c>
      <c r="K82" s="98">
        <f t="shared" si="4"/>
        <v>51483</v>
      </c>
      <c r="L82" s="40">
        <v>5340</v>
      </c>
    </row>
    <row r="83" spans="1:12" s="108" customFormat="1" ht="11.25" customHeight="1">
      <c r="A83" s="98" t="s">
        <v>88</v>
      </c>
      <c r="B83" s="40">
        <v>3896</v>
      </c>
      <c r="C83" s="40">
        <v>2328</v>
      </c>
      <c r="D83" s="100">
        <v>41112</v>
      </c>
      <c r="E83" s="98">
        <f t="shared" si="0"/>
        <v>47336</v>
      </c>
      <c r="F83" s="40">
        <v>9404</v>
      </c>
      <c r="G83" s="100">
        <v>66694</v>
      </c>
      <c r="H83" s="41">
        <f t="shared" si="1"/>
        <v>76098</v>
      </c>
      <c r="I83" s="41">
        <f t="shared" si="2"/>
        <v>15628</v>
      </c>
      <c r="J83" s="41">
        <f t="shared" si="3"/>
        <v>107806</v>
      </c>
      <c r="K83" s="98">
        <f t="shared" si="4"/>
        <v>123434</v>
      </c>
      <c r="L83" s="40">
        <v>10720</v>
      </c>
    </row>
    <row r="84" spans="1:12" s="108" customFormat="1" ht="11.25" customHeight="1">
      <c r="A84" s="98" t="s">
        <v>89</v>
      </c>
      <c r="B84" s="40">
        <v>29</v>
      </c>
      <c r="C84" s="40">
        <v>318</v>
      </c>
      <c r="D84" s="100">
        <v>3589</v>
      </c>
      <c r="E84" s="98">
        <f t="shared" si="0"/>
        <v>3936</v>
      </c>
      <c r="F84" s="40">
        <v>210</v>
      </c>
      <c r="G84" s="100">
        <v>1230</v>
      </c>
      <c r="H84" s="41">
        <f t="shared" si="1"/>
        <v>1440</v>
      </c>
      <c r="I84" s="41">
        <f t="shared" si="2"/>
        <v>557</v>
      </c>
      <c r="J84" s="41">
        <f t="shared" si="3"/>
        <v>4819</v>
      </c>
      <c r="K84" s="98">
        <f t="shared" si="4"/>
        <v>5376</v>
      </c>
      <c r="L84" s="40">
        <v>696</v>
      </c>
    </row>
    <row r="85" spans="1:12" s="108" customFormat="1" ht="11.25" customHeight="1">
      <c r="A85" s="98" t="s">
        <v>90</v>
      </c>
      <c r="B85" s="40">
        <v>11</v>
      </c>
      <c r="C85" s="40">
        <v>6</v>
      </c>
      <c r="D85" s="100">
        <v>117</v>
      </c>
      <c r="E85" s="98">
        <f t="shared" si="0"/>
        <v>134</v>
      </c>
      <c r="F85" s="40">
        <v>24</v>
      </c>
      <c r="G85" s="100">
        <v>202</v>
      </c>
      <c r="H85" s="41">
        <f t="shared" si="1"/>
        <v>226</v>
      </c>
      <c r="I85" s="41">
        <f t="shared" si="2"/>
        <v>41</v>
      </c>
      <c r="J85" s="41">
        <f t="shared" si="3"/>
        <v>319</v>
      </c>
      <c r="K85" s="98">
        <f t="shared" si="4"/>
        <v>360</v>
      </c>
      <c r="L85" s="40">
        <v>79</v>
      </c>
    </row>
    <row r="86" spans="1:12" s="108" customFormat="1" ht="11.25" customHeight="1">
      <c r="A86" s="98" t="s">
        <v>91</v>
      </c>
      <c r="B86" s="40">
        <v>7707</v>
      </c>
      <c r="C86" s="40">
        <v>4618</v>
      </c>
      <c r="D86" s="100">
        <v>102276</v>
      </c>
      <c r="E86" s="98">
        <f t="shared" si="0"/>
        <v>114601</v>
      </c>
      <c r="F86" s="40">
        <v>116432</v>
      </c>
      <c r="G86" s="100">
        <v>463453</v>
      </c>
      <c r="H86" s="41">
        <f t="shared" si="1"/>
        <v>579885</v>
      </c>
      <c r="I86" s="41">
        <f t="shared" si="2"/>
        <v>128757</v>
      </c>
      <c r="J86" s="41">
        <f t="shared" si="3"/>
        <v>565729</v>
      </c>
      <c r="K86" s="98">
        <f t="shared" si="4"/>
        <v>694486</v>
      </c>
      <c r="L86" s="40">
        <v>71426</v>
      </c>
    </row>
    <row r="87" spans="1:12" s="108" customFormat="1" ht="11.25" customHeight="1">
      <c r="A87" s="98" t="s">
        <v>92</v>
      </c>
      <c r="B87" s="40">
        <v>861</v>
      </c>
      <c r="C87" s="40">
        <v>345</v>
      </c>
      <c r="D87" s="100">
        <v>8126</v>
      </c>
      <c r="E87" s="98">
        <f t="shared" si="0"/>
        <v>9332</v>
      </c>
      <c r="F87" s="40">
        <v>457</v>
      </c>
      <c r="G87" s="100">
        <v>3406</v>
      </c>
      <c r="H87" s="41">
        <f t="shared" si="1"/>
        <v>3863</v>
      </c>
      <c r="I87" s="41">
        <f t="shared" si="2"/>
        <v>1663</v>
      </c>
      <c r="J87" s="41">
        <f t="shared" si="3"/>
        <v>11532</v>
      </c>
      <c r="K87" s="98">
        <f t="shared" si="4"/>
        <v>13195</v>
      </c>
      <c r="L87" s="40">
        <v>12000</v>
      </c>
    </row>
    <row r="88" spans="1:12" s="108" customFormat="1" ht="11.25" customHeight="1">
      <c r="A88" s="98" t="s">
        <v>93</v>
      </c>
      <c r="B88" s="40">
        <v>5329</v>
      </c>
      <c r="C88" s="40">
        <v>89</v>
      </c>
      <c r="D88" s="100">
        <v>63879</v>
      </c>
      <c r="E88" s="98">
        <f t="shared" si="0"/>
        <v>69297</v>
      </c>
      <c r="F88" s="40">
        <v>1740</v>
      </c>
      <c r="G88" s="100">
        <v>38376</v>
      </c>
      <c r="H88" s="41">
        <f t="shared" si="1"/>
        <v>40116</v>
      </c>
      <c r="I88" s="41">
        <f t="shared" si="2"/>
        <v>7158</v>
      </c>
      <c r="J88" s="41">
        <f t="shared" si="3"/>
        <v>102255</v>
      </c>
      <c r="K88" s="98">
        <f t="shared" si="4"/>
        <v>109413</v>
      </c>
      <c r="L88" s="40">
        <v>15339</v>
      </c>
    </row>
    <row r="89" spans="1:12" s="108" customFormat="1" ht="11.25" customHeight="1">
      <c r="A89" s="98" t="s">
        <v>94</v>
      </c>
      <c r="B89" s="40">
        <v>79</v>
      </c>
      <c r="C89" s="40"/>
      <c r="D89" s="100">
        <v>1224</v>
      </c>
      <c r="E89" s="98">
        <f t="shared" si="0"/>
        <v>1303</v>
      </c>
      <c r="F89" s="40">
        <v>21</v>
      </c>
      <c r="G89" s="100">
        <v>183</v>
      </c>
      <c r="H89" s="41">
        <f t="shared" si="1"/>
        <v>204</v>
      </c>
      <c r="I89" s="41">
        <f t="shared" si="2"/>
        <v>100</v>
      </c>
      <c r="J89" s="41">
        <f t="shared" si="3"/>
        <v>1407</v>
      </c>
      <c r="K89" s="98">
        <f t="shared" si="4"/>
        <v>1507</v>
      </c>
      <c r="L89" s="40"/>
    </row>
    <row r="90" spans="1:12" s="108" customFormat="1" ht="11.25" customHeight="1">
      <c r="A90" s="98" t="s">
        <v>95</v>
      </c>
      <c r="B90" s="40">
        <v>20568</v>
      </c>
      <c r="C90" s="40">
        <v>26125</v>
      </c>
      <c r="D90" s="100">
        <v>275118</v>
      </c>
      <c r="E90" s="98">
        <f t="shared" si="0"/>
        <v>321811</v>
      </c>
      <c r="F90" s="40">
        <v>3369</v>
      </c>
      <c r="G90" s="100">
        <v>26976</v>
      </c>
      <c r="H90" s="41">
        <f t="shared" si="1"/>
        <v>30345</v>
      </c>
      <c r="I90" s="41">
        <f t="shared" si="2"/>
        <v>50062</v>
      </c>
      <c r="J90" s="41">
        <f t="shared" si="3"/>
        <v>302094</v>
      </c>
      <c r="K90" s="98">
        <f t="shared" si="4"/>
        <v>352156</v>
      </c>
      <c r="L90" s="40">
        <v>55412</v>
      </c>
    </row>
    <row r="91" spans="1:12" s="108" customFormat="1" ht="11.25" customHeight="1">
      <c r="A91" s="98" t="s">
        <v>96</v>
      </c>
      <c r="B91" s="40">
        <v>23856</v>
      </c>
      <c r="C91" s="40">
        <v>158</v>
      </c>
      <c r="D91" s="100">
        <v>216754</v>
      </c>
      <c r="E91" s="98">
        <f t="shared" si="0"/>
        <v>240768</v>
      </c>
      <c r="F91" s="40">
        <v>3786</v>
      </c>
      <c r="G91" s="100">
        <v>39738</v>
      </c>
      <c r="H91" s="41">
        <f t="shared" si="1"/>
        <v>43524</v>
      </c>
      <c r="I91" s="41">
        <f t="shared" si="2"/>
        <v>27800</v>
      </c>
      <c r="J91" s="41">
        <f t="shared" si="3"/>
        <v>256492</v>
      </c>
      <c r="K91" s="98">
        <f t="shared" si="4"/>
        <v>284292</v>
      </c>
      <c r="L91" s="40">
        <v>487536</v>
      </c>
    </row>
    <row r="92" spans="1:12" s="108" customFormat="1" ht="11.25" customHeight="1">
      <c r="A92" s="98" t="s">
        <v>97</v>
      </c>
      <c r="B92" s="40">
        <v>49232</v>
      </c>
      <c r="C92" s="40">
        <v>265</v>
      </c>
      <c r="D92" s="100">
        <v>459501</v>
      </c>
      <c r="E92" s="98">
        <f t="shared" si="0"/>
        <v>508998</v>
      </c>
      <c r="F92" s="40">
        <v>1683</v>
      </c>
      <c r="G92" s="100">
        <v>27321</v>
      </c>
      <c r="H92" s="41">
        <f t="shared" si="1"/>
        <v>29004</v>
      </c>
      <c r="I92" s="41">
        <f t="shared" si="2"/>
        <v>51180</v>
      </c>
      <c r="J92" s="41">
        <f t="shared" si="3"/>
        <v>486822</v>
      </c>
      <c r="K92" s="98">
        <f t="shared" si="4"/>
        <v>538002</v>
      </c>
      <c r="L92" s="40">
        <v>917520</v>
      </c>
    </row>
    <row r="93" spans="1:12" s="108" customFormat="1" ht="11.25" customHeight="1">
      <c r="A93" s="98" t="s">
        <v>98</v>
      </c>
      <c r="B93" s="40">
        <v>56894</v>
      </c>
      <c r="C93" s="40">
        <v>11459</v>
      </c>
      <c r="D93" s="100">
        <v>619386</v>
      </c>
      <c r="E93" s="98">
        <f t="shared" si="0"/>
        <v>687739</v>
      </c>
      <c r="F93" s="40">
        <v>32243</v>
      </c>
      <c r="G93" s="100">
        <v>251213</v>
      </c>
      <c r="H93" s="41">
        <f t="shared" si="1"/>
        <v>283456</v>
      </c>
      <c r="I93" s="41">
        <f t="shared" si="2"/>
        <v>100596</v>
      </c>
      <c r="J93" s="41">
        <f t="shared" si="3"/>
        <v>870599</v>
      </c>
      <c r="K93" s="98">
        <f t="shared" si="4"/>
        <v>971195</v>
      </c>
      <c r="L93" s="40">
        <v>338154</v>
      </c>
    </row>
    <row r="94" spans="1:12" s="108" customFormat="1" ht="11.25" customHeight="1">
      <c r="A94" s="98" t="s">
        <v>99</v>
      </c>
      <c r="B94" s="40">
        <v>26</v>
      </c>
      <c r="C94" s="40">
        <v>407</v>
      </c>
      <c r="D94" s="100">
        <v>2843</v>
      </c>
      <c r="E94" s="98">
        <f t="shared" si="0"/>
        <v>3276</v>
      </c>
      <c r="F94" s="40">
        <v>44</v>
      </c>
      <c r="G94" s="100">
        <v>223</v>
      </c>
      <c r="H94" s="41">
        <f t="shared" si="1"/>
        <v>267</v>
      </c>
      <c r="I94" s="41">
        <f t="shared" si="2"/>
        <v>477</v>
      </c>
      <c r="J94" s="41">
        <f t="shared" si="3"/>
        <v>3066</v>
      </c>
      <c r="K94" s="98">
        <f t="shared" si="4"/>
        <v>3543</v>
      </c>
      <c r="L94" s="40">
        <v>666</v>
      </c>
    </row>
    <row r="95" spans="1:12" s="108" customFormat="1" ht="11.25" customHeight="1">
      <c r="A95" s="98" t="s">
        <v>100</v>
      </c>
      <c r="B95" s="40">
        <v>40277</v>
      </c>
      <c r="C95" s="40">
        <v>796</v>
      </c>
      <c r="D95" s="100">
        <v>328426</v>
      </c>
      <c r="E95" s="98">
        <f t="shared" si="0"/>
        <v>369499</v>
      </c>
      <c r="F95" s="40">
        <v>19943</v>
      </c>
      <c r="G95" s="100">
        <v>113342</v>
      </c>
      <c r="H95" s="41">
        <f t="shared" si="1"/>
        <v>133285</v>
      </c>
      <c r="I95" s="41">
        <f t="shared" si="2"/>
        <v>61016</v>
      </c>
      <c r="J95" s="41">
        <f t="shared" si="3"/>
        <v>441768</v>
      </c>
      <c r="K95" s="98">
        <f t="shared" si="4"/>
        <v>502784</v>
      </c>
      <c r="L95" s="40">
        <v>694586</v>
      </c>
    </row>
    <row r="96" spans="1:12" s="108" customFormat="1" ht="11.25" customHeight="1">
      <c r="A96" s="98" t="s">
        <v>101</v>
      </c>
      <c r="B96" s="40">
        <v>530</v>
      </c>
      <c r="C96" s="40">
        <v>5</v>
      </c>
      <c r="D96" s="100">
        <v>2666</v>
      </c>
      <c r="E96" s="98">
        <f t="shared" si="0"/>
        <v>3201</v>
      </c>
      <c r="F96" s="40">
        <v>68</v>
      </c>
      <c r="G96" s="100">
        <v>121</v>
      </c>
      <c r="H96" s="41">
        <f t="shared" si="1"/>
        <v>189</v>
      </c>
      <c r="I96" s="41">
        <f t="shared" si="2"/>
        <v>603</v>
      </c>
      <c r="J96" s="41">
        <f t="shared" si="3"/>
        <v>2787</v>
      </c>
      <c r="K96" s="98">
        <f t="shared" si="4"/>
        <v>3390</v>
      </c>
      <c r="L96" s="40">
        <v>256</v>
      </c>
    </row>
    <row r="97" spans="1:12" s="108" customFormat="1" ht="11.25" customHeight="1">
      <c r="A97" s="98" t="s">
        <v>102</v>
      </c>
      <c r="B97" s="40">
        <v>6782</v>
      </c>
      <c r="C97" s="40">
        <v>445</v>
      </c>
      <c r="D97" s="100">
        <v>83796</v>
      </c>
      <c r="E97" s="98">
        <f t="shared" si="0"/>
        <v>91023</v>
      </c>
      <c r="F97" s="40">
        <v>1068</v>
      </c>
      <c r="G97" s="100">
        <v>11776</v>
      </c>
      <c r="H97" s="41">
        <f t="shared" si="1"/>
        <v>12844</v>
      </c>
      <c r="I97" s="41">
        <f t="shared" si="2"/>
        <v>8295</v>
      </c>
      <c r="J97" s="41">
        <f t="shared" si="3"/>
        <v>95572</v>
      </c>
      <c r="K97" s="98">
        <f t="shared" si="4"/>
        <v>103867</v>
      </c>
      <c r="L97" s="40">
        <v>29085</v>
      </c>
    </row>
    <row r="98" spans="1:12" s="108" customFormat="1" ht="11.25" customHeight="1">
      <c r="A98" s="98" t="s">
        <v>103</v>
      </c>
      <c r="B98" s="40">
        <v>457</v>
      </c>
      <c r="C98" s="40">
        <v>323</v>
      </c>
      <c r="D98" s="100">
        <v>9378</v>
      </c>
      <c r="E98" s="98">
        <f t="shared" si="0"/>
        <v>10158</v>
      </c>
      <c r="F98" s="40">
        <v>344</v>
      </c>
      <c r="G98" s="100">
        <v>6438</v>
      </c>
      <c r="H98" s="41">
        <f t="shared" si="1"/>
        <v>6782</v>
      </c>
      <c r="I98" s="41">
        <f t="shared" si="2"/>
        <v>1124</v>
      </c>
      <c r="J98" s="41">
        <f t="shared" si="3"/>
        <v>15816</v>
      </c>
      <c r="K98" s="98">
        <f t="shared" si="4"/>
        <v>16940</v>
      </c>
      <c r="L98" s="40">
        <v>50</v>
      </c>
    </row>
    <row r="99" spans="1:12" s="108" customFormat="1" ht="11.25" customHeight="1">
      <c r="A99" s="98" t="s">
        <v>104</v>
      </c>
      <c r="B99" s="40">
        <v>106</v>
      </c>
      <c r="C99" s="40">
        <v>73</v>
      </c>
      <c r="D99" s="100">
        <v>1581</v>
      </c>
      <c r="E99" s="98">
        <f t="shared" si="0"/>
        <v>1760</v>
      </c>
      <c r="F99" s="40">
        <v>283</v>
      </c>
      <c r="G99" s="100">
        <v>2177</v>
      </c>
      <c r="H99" s="41">
        <f t="shared" si="1"/>
        <v>2460</v>
      </c>
      <c r="I99" s="41">
        <f t="shared" si="2"/>
        <v>462</v>
      </c>
      <c r="J99" s="41">
        <f t="shared" si="3"/>
        <v>3758</v>
      </c>
      <c r="K99" s="98">
        <f t="shared" si="4"/>
        <v>4220</v>
      </c>
      <c r="L99" s="40">
        <v>1497</v>
      </c>
    </row>
    <row r="100" spans="1:12" s="108" customFormat="1" ht="11.25" customHeight="1">
      <c r="A100" s="98" t="s">
        <v>105</v>
      </c>
      <c r="B100" s="40">
        <v>6</v>
      </c>
      <c r="C100" s="40"/>
      <c r="D100" s="100">
        <v>69</v>
      </c>
      <c r="E100" s="98">
        <f t="shared" si="0"/>
        <v>75</v>
      </c>
      <c r="F100" s="40"/>
      <c r="G100" s="100">
        <v>0</v>
      </c>
      <c r="H100" s="41">
        <f t="shared" si="1"/>
        <v>0</v>
      </c>
      <c r="I100" s="41">
        <f t="shared" si="2"/>
        <v>6</v>
      </c>
      <c r="J100" s="41">
        <f t="shared" si="3"/>
        <v>69</v>
      </c>
      <c r="K100" s="98">
        <f t="shared" si="4"/>
        <v>75</v>
      </c>
      <c r="L100" s="40">
        <v>44</v>
      </c>
    </row>
    <row r="101" spans="1:12" s="108" customFormat="1" ht="11.25" customHeight="1">
      <c r="A101" s="98" t="s">
        <v>106</v>
      </c>
      <c r="B101" s="40">
        <v>1102</v>
      </c>
      <c r="C101" s="40">
        <v>47</v>
      </c>
      <c r="D101" s="100">
        <v>8602</v>
      </c>
      <c r="E101" s="98">
        <f t="shared" si="0"/>
        <v>9751</v>
      </c>
      <c r="F101" s="40">
        <v>31273</v>
      </c>
      <c r="G101" s="100">
        <v>256920</v>
      </c>
      <c r="H101" s="41">
        <f t="shared" si="1"/>
        <v>288193</v>
      </c>
      <c r="I101" s="41">
        <f t="shared" si="2"/>
        <v>32422</v>
      </c>
      <c r="J101" s="41">
        <f t="shared" si="3"/>
        <v>265522</v>
      </c>
      <c r="K101" s="98">
        <f t="shared" si="4"/>
        <v>297944</v>
      </c>
      <c r="L101" s="40">
        <v>112368</v>
      </c>
    </row>
    <row r="102" spans="1:12" s="108" customFormat="1" ht="11.25" customHeight="1">
      <c r="A102" s="98" t="s">
        <v>107</v>
      </c>
      <c r="B102" s="40">
        <v>18208</v>
      </c>
      <c r="C102" s="40"/>
      <c r="D102" s="100">
        <v>94385</v>
      </c>
      <c r="E102" s="98">
        <f t="shared" si="0"/>
        <v>112593</v>
      </c>
      <c r="F102" s="40">
        <v>490</v>
      </c>
      <c r="G102" s="100">
        <v>34178</v>
      </c>
      <c r="H102" s="41">
        <f t="shared" si="1"/>
        <v>34668</v>
      </c>
      <c r="I102" s="41">
        <f t="shared" si="2"/>
        <v>18698</v>
      </c>
      <c r="J102" s="41">
        <f t="shared" si="3"/>
        <v>128563</v>
      </c>
      <c r="K102" s="98">
        <f t="shared" si="4"/>
        <v>147261</v>
      </c>
      <c r="L102" s="40">
        <v>1107</v>
      </c>
    </row>
    <row r="103" spans="1:12" s="108" customFormat="1" ht="11.25" customHeight="1">
      <c r="A103" s="98" t="s">
        <v>108</v>
      </c>
      <c r="B103" s="40">
        <v>1221</v>
      </c>
      <c r="C103" s="40">
        <v>131</v>
      </c>
      <c r="D103" s="100">
        <v>543818</v>
      </c>
      <c r="E103" s="98">
        <f t="shared" si="0"/>
        <v>545170</v>
      </c>
      <c r="F103" s="40">
        <v>82136</v>
      </c>
      <c r="G103" s="100">
        <v>483039</v>
      </c>
      <c r="H103" s="41">
        <f t="shared" si="1"/>
        <v>565175</v>
      </c>
      <c r="I103" s="41">
        <f t="shared" si="2"/>
        <v>83488</v>
      </c>
      <c r="J103" s="41">
        <f t="shared" si="3"/>
        <v>1026857</v>
      </c>
      <c r="K103" s="98">
        <f t="shared" si="4"/>
        <v>1110345</v>
      </c>
      <c r="L103" s="40">
        <v>113880</v>
      </c>
    </row>
    <row r="104" spans="1:12" s="108" customFormat="1" ht="11.25" customHeight="1">
      <c r="A104" s="98" t="s">
        <v>109</v>
      </c>
      <c r="B104" s="40">
        <v>183</v>
      </c>
      <c r="C104" s="40">
        <v>18</v>
      </c>
      <c r="D104" s="100">
        <v>1659</v>
      </c>
      <c r="E104" s="98">
        <f t="shared" si="0"/>
        <v>1860</v>
      </c>
      <c r="F104" s="40"/>
      <c r="G104" s="100">
        <v>800</v>
      </c>
      <c r="H104" s="41">
        <f t="shared" si="1"/>
        <v>800</v>
      </c>
      <c r="I104" s="41">
        <f t="shared" si="2"/>
        <v>201</v>
      </c>
      <c r="J104" s="41">
        <f t="shared" si="3"/>
        <v>2459</v>
      </c>
      <c r="K104" s="98">
        <f t="shared" si="4"/>
        <v>2660</v>
      </c>
      <c r="L104" s="40">
        <v>452</v>
      </c>
    </row>
    <row r="105" spans="1:12" s="108" customFormat="1" ht="11.25" customHeight="1">
      <c r="A105" s="98" t="s">
        <v>110</v>
      </c>
      <c r="B105" s="40">
        <v>11082</v>
      </c>
      <c r="C105" s="40">
        <v>7038</v>
      </c>
      <c r="D105" s="100">
        <v>113924</v>
      </c>
      <c r="E105" s="98">
        <f t="shared" si="0"/>
        <v>132044</v>
      </c>
      <c r="F105" s="40">
        <v>3397</v>
      </c>
      <c r="G105" s="100">
        <v>21768</v>
      </c>
      <c r="H105" s="41">
        <f t="shared" si="1"/>
        <v>25165</v>
      </c>
      <c r="I105" s="41">
        <f t="shared" si="2"/>
        <v>21517</v>
      </c>
      <c r="J105" s="41">
        <f t="shared" si="3"/>
        <v>135692</v>
      </c>
      <c r="K105" s="98">
        <f t="shared" si="4"/>
        <v>157209</v>
      </c>
      <c r="L105" s="40">
        <v>43578</v>
      </c>
    </row>
    <row r="106" spans="1:12" s="108" customFormat="1" ht="11.25" customHeight="1">
      <c r="A106" s="98" t="s">
        <v>111</v>
      </c>
      <c r="B106" s="40">
        <v>1697</v>
      </c>
      <c r="C106" s="40">
        <v>915</v>
      </c>
      <c r="D106" s="100">
        <v>21109</v>
      </c>
      <c r="E106" s="98">
        <f t="shared" si="0"/>
        <v>23721</v>
      </c>
      <c r="F106" s="40">
        <v>1744</v>
      </c>
      <c r="G106" s="100">
        <v>14734</v>
      </c>
      <c r="H106" s="41">
        <f t="shared" si="1"/>
        <v>16478</v>
      </c>
      <c r="I106" s="41">
        <f t="shared" si="2"/>
        <v>4356</v>
      </c>
      <c r="J106" s="41">
        <f t="shared" si="3"/>
        <v>35843</v>
      </c>
      <c r="K106" s="98">
        <f t="shared" si="4"/>
        <v>40199</v>
      </c>
      <c r="L106" s="40">
        <v>51315</v>
      </c>
    </row>
    <row r="107" spans="1:12" s="108" customFormat="1" ht="11.25" customHeight="1">
      <c r="A107" s="98" t="s">
        <v>112</v>
      </c>
      <c r="B107" s="40">
        <v>62846</v>
      </c>
      <c r="C107" s="40">
        <v>45755</v>
      </c>
      <c r="D107" s="100">
        <v>464771</v>
      </c>
      <c r="E107" s="98">
        <f t="shared" si="0"/>
        <v>573372</v>
      </c>
      <c r="F107" s="40">
        <v>8498</v>
      </c>
      <c r="G107" s="100">
        <v>49713</v>
      </c>
      <c r="H107" s="41">
        <f t="shared" si="1"/>
        <v>58211</v>
      </c>
      <c r="I107" s="41">
        <f t="shared" si="2"/>
        <v>117099</v>
      </c>
      <c r="J107" s="41">
        <f t="shared" si="3"/>
        <v>514484</v>
      </c>
      <c r="K107" s="98">
        <f t="shared" si="4"/>
        <v>631583</v>
      </c>
      <c r="L107" s="40">
        <v>175473</v>
      </c>
    </row>
    <row r="108" spans="1:12" s="108" customFormat="1" ht="11.25" customHeight="1">
      <c r="A108" s="98" t="s">
        <v>113</v>
      </c>
      <c r="B108" s="40">
        <v>61442</v>
      </c>
      <c r="C108" s="40">
        <v>14565</v>
      </c>
      <c r="D108" s="100">
        <v>466066</v>
      </c>
      <c r="E108" s="98">
        <f t="shared" si="0"/>
        <v>542073</v>
      </c>
      <c r="F108" s="40">
        <v>5161</v>
      </c>
      <c r="G108" s="100">
        <v>65820</v>
      </c>
      <c r="H108" s="41">
        <f t="shared" si="1"/>
        <v>70981</v>
      </c>
      <c r="I108" s="41">
        <f t="shared" si="2"/>
        <v>81168</v>
      </c>
      <c r="J108" s="41">
        <f t="shared" si="3"/>
        <v>531886</v>
      </c>
      <c r="K108" s="98">
        <f t="shared" si="4"/>
        <v>613054</v>
      </c>
      <c r="L108" s="40">
        <v>367978</v>
      </c>
    </row>
    <row r="109" spans="1:12" s="108" customFormat="1" ht="11.25" customHeight="1">
      <c r="A109" s="98" t="s">
        <v>114</v>
      </c>
      <c r="B109" s="40">
        <v>1826</v>
      </c>
      <c r="C109" s="40">
        <v>901</v>
      </c>
      <c r="D109" s="100">
        <v>12977</v>
      </c>
      <c r="E109" s="98">
        <f t="shared" si="0"/>
        <v>15704</v>
      </c>
      <c r="F109" s="40">
        <v>290</v>
      </c>
      <c r="G109" s="100">
        <v>9260</v>
      </c>
      <c r="H109" s="41">
        <f t="shared" si="1"/>
        <v>9550</v>
      </c>
      <c r="I109" s="41">
        <f t="shared" si="2"/>
        <v>3017</v>
      </c>
      <c r="J109" s="41">
        <f t="shared" si="3"/>
        <v>22237</v>
      </c>
      <c r="K109" s="98">
        <f t="shared" si="4"/>
        <v>25254</v>
      </c>
      <c r="L109" s="40">
        <v>9266</v>
      </c>
    </row>
    <row r="110" spans="1:12" s="108" customFormat="1" ht="11.25" customHeight="1">
      <c r="A110" s="98" t="s">
        <v>115</v>
      </c>
      <c r="B110" s="40">
        <v>634</v>
      </c>
      <c r="C110" s="40">
        <v>41</v>
      </c>
      <c r="D110" s="100">
        <v>4856</v>
      </c>
      <c r="E110" s="98">
        <f t="shared" si="0"/>
        <v>5531</v>
      </c>
      <c r="F110" s="40">
        <v>2977</v>
      </c>
      <c r="G110" s="100">
        <v>13618</v>
      </c>
      <c r="H110" s="41">
        <f t="shared" si="1"/>
        <v>16595</v>
      </c>
      <c r="I110" s="41">
        <f t="shared" si="2"/>
        <v>3652</v>
      </c>
      <c r="J110" s="41">
        <f t="shared" si="3"/>
        <v>18474</v>
      </c>
      <c r="K110" s="98">
        <f t="shared" si="4"/>
        <v>22126</v>
      </c>
      <c r="L110" s="40">
        <v>1240</v>
      </c>
    </row>
    <row r="111" spans="1:12" s="108" customFormat="1" ht="11.25" customHeight="1">
      <c r="A111" s="98" t="s">
        <v>116</v>
      </c>
      <c r="B111" s="40">
        <v>110</v>
      </c>
      <c r="C111" s="40"/>
      <c r="D111" s="100">
        <v>1239</v>
      </c>
      <c r="E111" s="98">
        <f t="shared" si="0"/>
        <v>1349</v>
      </c>
      <c r="F111" s="40">
        <v>86</v>
      </c>
      <c r="G111" s="100">
        <v>796</v>
      </c>
      <c r="H111" s="41">
        <f t="shared" si="1"/>
        <v>882</v>
      </c>
      <c r="I111" s="41">
        <f t="shared" si="2"/>
        <v>196</v>
      </c>
      <c r="J111" s="41">
        <f t="shared" si="3"/>
        <v>2035</v>
      </c>
      <c r="K111" s="98">
        <f t="shared" si="4"/>
        <v>2231</v>
      </c>
      <c r="L111" s="40">
        <v>264</v>
      </c>
    </row>
    <row r="112" spans="1:12" s="108" customFormat="1" ht="11.25" customHeight="1">
      <c r="A112" s="98" t="s">
        <v>117</v>
      </c>
      <c r="B112" s="40">
        <v>1</v>
      </c>
      <c r="C112" s="40"/>
      <c r="D112" s="100">
        <v>244</v>
      </c>
      <c r="E112" s="98">
        <f t="shared" si="0"/>
        <v>245</v>
      </c>
      <c r="F112" s="40">
        <v>13</v>
      </c>
      <c r="G112" s="100">
        <v>20</v>
      </c>
      <c r="H112" s="41">
        <f t="shared" si="1"/>
        <v>33</v>
      </c>
      <c r="I112" s="41">
        <f t="shared" si="2"/>
        <v>14</v>
      </c>
      <c r="J112" s="41">
        <f t="shared" si="3"/>
        <v>264</v>
      </c>
      <c r="K112" s="98">
        <f t="shared" si="4"/>
        <v>278</v>
      </c>
      <c r="L112" s="40">
        <v>7</v>
      </c>
    </row>
    <row r="113" spans="1:12" s="108" customFormat="1" ht="11.25" customHeight="1">
      <c r="A113" s="98" t="s">
        <v>118</v>
      </c>
      <c r="B113" s="40">
        <v>8756</v>
      </c>
      <c r="C113" s="40">
        <v>42</v>
      </c>
      <c r="D113" s="100">
        <v>82826</v>
      </c>
      <c r="E113" s="98">
        <f t="shared" si="0"/>
        <v>91624</v>
      </c>
      <c r="F113" s="40">
        <v>1111</v>
      </c>
      <c r="G113" s="100">
        <v>3909</v>
      </c>
      <c r="H113" s="41">
        <f t="shared" si="1"/>
        <v>5020</v>
      </c>
      <c r="I113" s="41">
        <f t="shared" si="2"/>
        <v>9909</v>
      </c>
      <c r="J113" s="41">
        <f t="shared" si="3"/>
        <v>86735</v>
      </c>
      <c r="K113" s="98">
        <f t="shared" si="4"/>
        <v>96644</v>
      </c>
      <c r="L113" s="40">
        <v>191598</v>
      </c>
    </row>
    <row r="114" spans="1:12" s="108" customFormat="1" ht="11.25" customHeight="1">
      <c r="A114" s="98" t="s">
        <v>143</v>
      </c>
      <c r="B114" s="40"/>
      <c r="C114" s="40">
        <v>2</v>
      </c>
      <c r="D114" s="100">
        <v>23</v>
      </c>
      <c r="E114" s="98">
        <f t="shared" si="0"/>
        <v>25</v>
      </c>
      <c r="F114" s="40">
        <v>9</v>
      </c>
      <c r="G114" s="100">
        <v>105</v>
      </c>
      <c r="H114" s="41">
        <f t="shared" si="1"/>
        <v>114</v>
      </c>
      <c r="I114" s="41">
        <f t="shared" si="2"/>
        <v>11</v>
      </c>
      <c r="J114" s="41">
        <f t="shared" si="3"/>
        <v>128</v>
      </c>
      <c r="K114" s="98">
        <f t="shared" si="4"/>
        <v>139</v>
      </c>
      <c r="L114" s="40">
        <v>64</v>
      </c>
    </row>
    <row r="115" spans="1:12" s="108" customFormat="1" ht="11.25" customHeight="1">
      <c r="A115" s="98" t="s">
        <v>120</v>
      </c>
      <c r="B115" s="40">
        <v>1028</v>
      </c>
      <c r="C115" s="40">
        <v>115</v>
      </c>
      <c r="D115" s="100">
        <v>7104</v>
      </c>
      <c r="E115" s="98">
        <f t="shared" si="0"/>
        <v>8247</v>
      </c>
      <c r="F115" s="40">
        <v>2021</v>
      </c>
      <c r="G115" s="100">
        <v>13844</v>
      </c>
      <c r="H115" s="41">
        <f t="shared" si="1"/>
        <v>15865</v>
      </c>
      <c r="I115" s="41">
        <f t="shared" si="2"/>
        <v>3164</v>
      </c>
      <c r="J115" s="41">
        <f t="shared" si="3"/>
        <v>20948</v>
      </c>
      <c r="K115" s="98">
        <f t="shared" si="4"/>
        <v>24112</v>
      </c>
      <c r="L115" s="40">
        <v>5890</v>
      </c>
    </row>
    <row r="116" spans="1:12" s="108" customFormat="1" ht="11.25" customHeight="1">
      <c r="A116" s="98" t="s">
        <v>121</v>
      </c>
      <c r="B116" s="40">
        <v>2953</v>
      </c>
      <c r="C116" s="40">
        <v>1708</v>
      </c>
      <c r="D116" s="100">
        <v>25522</v>
      </c>
      <c r="E116" s="98">
        <f t="shared" si="0"/>
        <v>30183</v>
      </c>
      <c r="F116" s="40">
        <v>1122</v>
      </c>
      <c r="G116" s="100">
        <v>10182</v>
      </c>
      <c r="H116" s="41">
        <f t="shared" si="1"/>
        <v>11304</v>
      </c>
      <c r="I116" s="41">
        <f t="shared" si="2"/>
        <v>5783</v>
      </c>
      <c r="J116" s="41">
        <f t="shared" si="3"/>
        <v>35704</v>
      </c>
      <c r="K116" s="98">
        <f t="shared" si="4"/>
        <v>41487</v>
      </c>
      <c r="L116" s="40">
        <v>11339</v>
      </c>
    </row>
    <row r="117" spans="1:12" s="108" customFormat="1" ht="11.25" customHeight="1">
      <c r="A117" s="98" t="s">
        <v>122</v>
      </c>
      <c r="B117" s="40">
        <v>202</v>
      </c>
      <c r="C117" s="40"/>
      <c r="D117" s="100">
        <v>6751</v>
      </c>
      <c r="E117" s="98">
        <f t="shared" si="0"/>
        <v>6953</v>
      </c>
      <c r="F117" s="40">
        <v>1859</v>
      </c>
      <c r="G117" s="100">
        <v>10685</v>
      </c>
      <c r="H117" s="41">
        <f t="shared" si="1"/>
        <v>12544</v>
      </c>
      <c r="I117" s="41">
        <f t="shared" si="2"/>
        <v>2061</v>
      </c>
      <c r="J117" s="41">
        <f t="shared" si="3"/>
        <v>17436</v>
      </c>
      <c r="K117" s="98">
        <f t="shared" si="4"/>
        <v>19497</v>
      </c>
      <c r="L117" s="40">
        <v>5219</v>
      </c>
    </row>
    <row r="118" spans="1:12" s="108" customFormat="1" ht="11.25" customHeight="1">
      <c r="A118" s="98" t="s">
        <v>123</v>
      </c>
      <c r="B118" s="40">
        <v>21807</v>
      </c>
      <c r="C118" s="40">
        <v>4587</v>
      </c>
      <c r="D118" s="100">
        <v>27828</v>
      </c>
      <c r="E118" s="98">
        <f t="shared" si="0"/>
        <v>54222</v>
      </c>
      <c r="F118" s="40">
        <v>5272</v>
      </c>
      <c r="G118" s="100">
        <v>18372</v>
      </c>
      <c r="H118" s="41">
        <f t="shared" si="1"/>
        <v>23644</v>
      </c>
      <c r="I118" s="41">
        <f t="shared" si="2"/>
        <v>31666</v>
      </c>
      <c r="J118" s="41">
        <f t="shared" si="3"/>
        <v>46200</v>
      </c>
      <c r="K118" s="98">
        <f t="shared" si="4"/>
        <v>77866</v>
      </c>
      <c r="L118" s="40">
        <v>8341</v>
      </c>
    </row>
    <row r="119" spans="1:12" s="108" customFormat="1" ht="11.25" customHeight="1">
      <c r="A119" s="98" t="s">
        <v>124</v>
      </c>
      <c r="B119" s="40">
        <v>29</v>
      </c>
      <c r="C119" s="40">
        <v>969</v>
      </c>
      <c r="D119" s="100">
        <v>885</v>
      </c>
      <c r="E119" s="98">
        <f t="shared" si="0"/>
        <v>1883</v>
      </c>
      <c r="F119" s="40">
        <v>555</v>
      </c>
      <c r="G119" s="100">
        <v>1907</v>
      </c>
      <c r="H119" s="41">
        <f t="shared" si="1"/>
        <v>2462</v>
      </c>
      <c r="I119" s="41">
        <f t="shared" si="2"/>
        <v>1553</v>
      </c>
      <c r="J119" s="41">
        <f t="shared" si="3"/>
        <v>2792</v>
      </c>
      <c r="K119" s="98">
        <f t="shared" si="4"/>
        <v>4345</v>
      </c>
      <c r="L119" s="40">
        <v>62</v>
      </c>
    </row>
    <row r="120" spans="1:12" s="108" customFormat="1" ht="11.25" customHeight="1">
      <c r="A120" s="98"/>
      <c r="B120" s="94"/>
      <c r="C120" s="94"/>
      <c r="D120" s="100"/>
      <c r="E120" s="98"/>
      <c r="F120" s="112"/>
      <c r="G120" s="100"/>
      <c r="H120" s="41"/>
      <c r="I120" s="41"/>
      <c r="J120" s="41"/>
      <c r="K120" s="98"/>
      <c r="L120" s="94"/>
    </row>
    <row r="121" spans="1:12" s="108" customFormat="1" ht="11.25" customHeight="1">
      <c r="A121" s="95"/>
      <c r="B121" s="97"/>
      <c r="C121" s="97"/>
      <c r="D121" s="96"/>
      <c r="E121" s="95"/>
      <c r="F121" s="97"/>
      <c r="G121" s="96"/>
      <c r="H121" s="97"/>
      <c r="I121" s="97"/>
      <c r="J121" s="97"/>
      <c r="K121" s="95"/>
      <c r="L121" s="97"/>
    </row>
    <row r="122" spans="1:12" s="108" customFormat="1" ht="11.25" customHeight="1">
      <c r="A122" s="79" t="s">
        <v>125</v>
      </c>
      <c r="B122" s="47">
        <f>SUM(B24:B119)</f>
        <v>1670543</v>
      </c>
      <c r="C122" s="47">
        <f>SUM(C24:C119)</f>
        <v>595071</v>
      </c>
      <c r="D122" s="47">
        <f>SUM(D24:D119)</f>
        <v>14273701</v>
      </c>
      <c r="E122" s="47">
        <f>SUM(E24:E119)</f>
        <v>16539315</v>
      </c>
      <c r="F122" s="48">
        <f>SUM(F24:F119)</f>
        <v>588713</v>
      </c>
      <c r="G122" s="47">
        <f>SUM(G24:G119)</f>
        <v>4249768</v>
      </c>
      <c r="H122" s="47">
        <f>SUM(H24:H119)</f>
        <v>4838481</v>
      </c>
      <c r="I122" s="47">
        <f>SUM(I24:I119)</f>
        <v>2854327</v>
      </c>
      <c r="J122" s="47">
        <f>D122+G122</f>
        <v>18523469</v>
      </c>
      <c r="K122" s="47">
        <f>E122+H122</f>
        <v>21377796</v>
      </c>
      <c r="L122" s="48">
        <f>SUM(L24:L119)</f>
        <v>17723914</v>
      </c>
    </row>
    <row r="123" spans="1:12" ht="11.25" customHeight="1">
      <c r="A123" s="33"/>
      <c r="B123" s="33"/>
      <c r="C123" s="33"/>
      <c r="D123" s="33"/>
      <c r="E123" s="33"/>
      <c r="F123" s="33"/>
      <c r="G123" s="33"/>
      <c r="H123" s="33"/>
      <c r="I123" s="33"/>
      <c r="J123" s="33"/>
      <c r="K123" s="33"/>
      <c r="L123" s="33"/>
    </row>
    <row r="124" spans="1:12" ht="11.25" customHeight="1">
      <c r="A124" s="75"/>
      <c r="B124" s="75"/>
      <c r="C124" s="75"/>
      <c r="D124" s="75"/>
      <c r="E124" s="75"/>
      <c r="F124" s="75"/>
      <c r="G124" s="75"/>
      <c r="H124" s="75"/>
      <c r="I124" s="75"/>
      <c r="J124" s="75"/>
      <c r="K124" s="75"/>
      <c r="L124" s="75"/>
    </row>
    <row r="125" spans="1:12" ht="11.25" customHeight="1">
      <c r="A125" s="66" t="s">
        <v>126</v>
      </c>
      <c r="B125" s="66"/>
      <c r="C125" s="66"/>
      <c r="D125" s="66"/>
      <c r="E125" s="66"/>
      <c r="F125" s="66"/>
      <c r="G125" s="66"/>
      <c r="H125" s="66"/>
      <c r="I125" s="66"/>
      <c r="J125" s="66"/>
      <c r="K125" s="66"/>
      <c r="L125" s="66"/>
    </row>
    <row r="126" spans="1:12" ht="11.25" customHeight="1">
      <c r="A126" s="66"/>
      <c r="B126" s="66"/>
      <c r="C126" s="66"/>
      <c r="D126" s="66"/>
      <c r="E126" s="66"/>
      <c r="F126" s="66"/>
      <c r="G126" s="66"/>
      <c r="H126" s="66"/>
      <c r="I126" s="66"/>
      <c r="J126" s="66"/>
      <c r="K126" s="66"/>
      <c r="L126" s="66"/>
    </row>
    <row r="127" spans="1:21" s="114" customFormat="1" ht="11.25" customHeight="1">
      <c r="A127" s="66" t="s">
        <v>127</v>
      </c>
      <c r="B127" s="66"/>
      <c r="C127" s="66"/>
      <c r="D127" s="66"/>
      <c r="E127" s="66"/>
      <c r="F127" s="66"/>
      <c r="G127" s="66"/>
      <c r="H127" s="66"/>
      <c r="I127" s="66"/>
      <c r="J127" s="66"/>
      <c r="K127" s="66"/>
      <c r="L127" s="66"/>
      <c r="M127" s="113"/>
      <c r="N127" s="113"/>
      <c r="O127" s="113"/>
      <c r="P127" s="113"/>
      <c r="Q127" s="113"/>
      <c r="R127" s="113"/>
      <c r="S127" s="113"/>
      <c r="T127" s="113"/>
      <c r="U127" s="113"/>
    </row>
  </sheetData>
  <sheetProtection selectLockedCells="1" selectUnlockedCells="1"/>
  <mergeCells count="21">
    <mergeCell ref="A1:L1"/>
    <mergeCell ref="A2:L2"/>
    <mergeCell ref="A3:L3"/>
    <mergeCell ref="A4:L4"/>
    <mergeCell ref="A5:L5"/>
    <mergeCell ref="A6:L6"/>
    <mergeCell ref="A7:L7"/>
    <mergeCell ref="A8:L8"/>
    <mergeCell ref="A9:L9"/>
    <mergeCell ref="A10:L10"/>
    <mergeCell ref="A11:L11"/>
    <mergeCell ref="A12:L12"/>
    <mergeCell ref="A13:L13"/>
    <mergeCell ref="A14:L14"/>
    <mergeCell ref="A15:L15"/>
    <mergeCell ref="A16:L16"/>
    <mergeCell ref="B18:L18"/>
    <mergeCell ref="B20:C20"/>
    <mergeCell ref="F20:H20"/>
    <mergeCell ref="F21:H21"/>
    <mergeCell ref="B22:C22"/>
  </mergeCells>
  <printOptions/>
  <pageMargins left="0.19652777777777777" right="0.19652777777777777" top="0.19652777777777777" bottom="0.19652777777777777" header="0.5118055555555555" footer="0.5118055555555555"/>
  <pageSetup fitToHeight="1" fitToWidth="1" horizontalDpi="300" verticalDpi="300" orientation="portrait" paperSize="8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0"/>
  <sheetViews>
    <sheetView workbookViewId="0" topLeftCell="A1">
      <selection activeCell="J18" sqref="J18"/>
    </sheetView>
  </sheetViews>
  <sheetFormatPr defaultColWidth="11.421875" defaultRowHeight="11.25" customHeight="1"/>
  <cols>
    <col min="1" max="1" width="21.00390625" style="68" customWidth="1"/>
    <col min="2" max="3" width="13.00390625" style="68" customWidth="1"/>
    <col min="4" max="4" width="12.57421875" style="68" customWidth="1"/>
    <col min="5" max="11" width="10.7109375" style="68" customWidth="1"/>
    <col min="12" max="16384" width="11.57421875" style="69" customWidth="1"/>
  </cols>
  <sheetData>
    <row r="1" spans="1:11" ht="11.25" customHeight="1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</row>
    <row r="2" spans="1:11" ht="11.25" customHeight="1">
      <c r="A2" s="71" t="s">
        <v>128</v>
      </c>
      <c r="B2" s="71"/>
      <c r="C2" s="71"/>
      <c r="D2" s="71"/>
      <c r="E2" s="71"/>
      <c r="F2" s="71"/>
      <c r="G2" s="71"/>
      <c r="H2" s="71"/>
      <c r="I2" s="71"/>
      <c r="J2" s="71"/>
      <c r="K2" s="71"/>
    </row>
    <row r="3" spans="1:11" ht="11.25" customHeight="1">
      <c r="A3" s="72"/>
      <c r="B3" s="72"/>
      <c r="C3" s="72"/>
      <c r="D3" s="72"/>
      <c r="E3" s="72"/>
      <c r="F3" s="72"/>
      <c r="G3" s="72"/>
      <c r="H3" s="72"/>
      <c r="I3" s="72"/>
      <c r="J3" s="72"/>
      <c r="K3" s="72"/>
    </row>
    <row r="4" spans="1:11" ht="11.25" customHeight="1">
      <c r="A4" s="72"/>
      <c r="B4" s="72"/>
      <c r="C4" s="72"/>
      <c r="D4" s="72"/>
      <c r="E4" s="72"/>
      <c r="F4" s="72"/>
      <c r="G4" s="72"/>
      <c r="H4" s="72"/>
      <c r="I4" s="72"/>
      <c r="J4" s="72"/>
      <c r="K4" s="72"/>
    </row>
    <row r="5" spans="1:11" ht="11.25" customHeight="1">
      <c r="A5" s="72" t="s">
        <v>3</v>
      </c>
      <c r="B5" s="72"/>
      <c r="C5" s="72"/>
      <c r="D5" s="72"/>
      <c r="E5" s="72"/>
      <c r="F5" s="72"/>
      <c r="G5" s="72"/>
      <c r="H5" s="72"/>
      <c r="I5" s="72"/>
      <c r="J5" s="72"/>
      <c r="K5" s="72"/>
    </row>
    <row r="6" spans="1:11" ht="11.25" customHeight="1">
      <c r="A6" s="72"/>
      <c r="B6" s="72"/>
      <c r="C6" s="72"/>
      <c r="D6" s="72"/>
      <c r="E6" s="72"/>
      <c r="F6" s="72"/>
      <c r="G6" s="72"/>
      <c r="H6" s="72"/>
      <c r="I6" s="72"/>
      <c r="J6" s="72"/>
      <c r="K6" s="72"/>
    </row>
    <row r="7" spans="1:11" ht="11.25" customHeight="1">
      <c r="A7" s="72" t="s">
        <v>4</v>
      </c>
      <c r="B7" s="72"/>
      <c r="C7" s="72"/>
      <c r="D7" s="72"/>
      <c r="E7" s="72"/>
      <c r="F7" s="72"/>
      <c r="G7" s="72"/>
      <c r="H7" s="72"/>
      <c r="I7" s="72"/>
      <c r="J7" s="72"/>
      <c r="K7" s="72"/>
    </row>
    <row r="8" spans="1:11" ht="11.25" customHeight="1">
      <c r="A8" s="72"/>
      <c r="B8" s="72"/>
      <c r="C8" s="72"/>
      <c r="D8" s="72"/>
      <c r="E8" s="72"/>
      <c r="F8" s="72"/>
      <c r="G8" s="72"/>
      <c r="H8" s="72"/>
      <c r="I8" s="72"/>
      <c r="J8" s="72"/>
      <c r="K8" s="72"/>
    </row>
    <row r="9" spans="1:11" ht="11.25" customHeight="1">
      <c r="A9" s="73" t="s">
        <v>5</v>
      </c>
      <c r="B9" s="73"/>
      <c r="C9" s="73"/>
      <c r="D9" s="73"/>
      <c r="E9" s="73"/>
      <c r="F9" s="73"/>
      <c r="G9" s="73"/>
      <c r="H9" s="73"/>
      <c r="I9" s="73"/>
      <c r="J9" s="73"/>
      <c r="K9" s="73"/>
    </row>
    <row r="10" spans="1:11" ht="11.25" customHeight="1">
      <c r="A10" s="72"/>
      <c r="B10" s="72"/>
      <c r="C10" s="72"/>
      <c r="D10" s="72"/>
      <c r="E10" s="72"/>
      <c r="F10" s="72"/>
      <c r="G10" s="72"/>
      <c r="H10" s="72"/>
      <c r="I10" s="72"/>
      <c r="J10" s="72"/>
      <c r="K10" s="72"/>
    </row>
    <row r="11" spans="1:11" ht="11.25" customHeight="1">
      <c r="A11" s="72"/>
      <c r="B11" s="72"/>
      <c r="C11" s="72"/>
      <c r="D11" s="72"/>
      <c r="E11" s="72"/>
      <c r="F11" s="72"/>
      <c r="G11" s="72"/>
      <c r="H11" s="72"/>
      <c r="I11" s="72"/>
      <c r="J11" s="72"/>
      <c r="K11" s="72"/>
    </row>
    <row r="12" spans="1:11" ht="11.25" customHeight="1">
      <c r="A12" s="72" t="s">
        <v>6</v>
      </c>
      <c r="B12" s="72"/>
      <c r="C12" s="72"/>
      <c r="D12" s="72"/>
      <c r="E12" s="72"/>
      <c r="F12" s="72"/>
      <c r="G12" s="72"/>
      <c r="H12" s="72"/>
      <c r="I12" s="72"/>
      <c r="J12" s="72"/>
      <c r="K12" s="72"/>
    </row>
    <row r="13" spans="1:11" ht="11.25" customHeight="1">
      <c r="A13" s="72"/>
      <c r="B13" s="72"/>
      <c r="C13" s="72"/>
      <c r="D13" s="72"/>
      <c r="E13" s="72"/>
      <c r="F13" s="72"/>
      <c r="G13" s="72"/>
      <c r="H13" s="72"/>
      <c r="I13" s="72"/>
      <c r="J13" s="72"/>
      <c r="K13" s="72"/>
    </row>
    <row r="14" spans="1:11" ht="11.25" customHeight="1">
      <c r="A14" s="72" t="s">
        <v>7</v>
      </c>
      <c r="B14" s="72"/>
      <c r="C14" s="72"/>
      <c r="D14" s="72"/>
      <c r="E14" s="72"/>
      <c r="F14" s="72"/>
      <c r="G14" s="72"/>
      <c r="H14" s="72"/>
      <c r="I14" s="72"/>
      <c r="J14" s="72"/>
      <c r="K14" s="72"/>
    </row>
    <row r="15" spans="1:11" ht="11.25" customHeight="1">
      <c r="A15" s="72" t="s">
        <v>173</v>
      </c>
      <c r="B15" s="72"/>
      <c r="C15" s="72"/>
      <c r="D15" s="72"/>
      <c r="E15" s="72"/>
      <c r="F15" s="72"/>
      <c r="G15" s="72"/>
      <c r="H15" s="72"/>
      <c r="I15" s="72"/>
      <c r="J15" s="72"/>
      <c r="K15" s="72"/>
    </row>
    <row r="16" spans="1:11" ht="11.25" customHeight="1">
      <c r="A16" s="72"/>
      <c r="B16" s="72"/>
      <c r="C16" s="72"/>
      <c r="D16" s="72"/>
      <c r="E16" s="72"/>
      <c r="F16" s="72"/>
      <c r="G16" s="72"/>
      <c r="H16" s="72"/>
      <c r="I16" s="72"/>
      <c r="J16" s="72"/>
      <c r="K16" s="72"/>
    </row>
    <row r="17" spans="1:11" ht="11.25" customHeight="1">
      <c r="A17" s="72"/>
      <c r="B17" s="72"/>
      <c r="C17" s="72"/>
      <c r="D17" s="72"/>
      <c r="E17" s="72"/>
      <c r="F17" s="72"/>
      <c r="G17" s="72"/>
      <c r="H17" s="72"/>
      <c r="I17" s="72"/>
      <c r="J17" s="72"/>
      <c r="K17" s="72"/>
    </row>
    <row r="18" spans="1:11" ht="11.25" customHeight="1">
      <c r="A18" s="74"/>
      <c r="B18" s="35"/>
      <c r="C18" s="35"/>
      <c r="D18" s="35"/>
      <c r="E18" s="35"/>
      <c r="F18" s="35"/>
      <c r="G18" s="35"/>
      <c r="H18" s="75"/>
      <c r="I18" s="75"/>
      <c r="J18" s="75"/>
      <c r="K18" s="76" t="s">
        <v>10</v>
      </c>
    </row>
    <row r="19" spans="1:11" ht="11.25" customHeight="1">
      <c r="A19" s="77" t="s">
        <v>174</v>
      </c>
      <c r="B19" s="78" t="s">
        <v>131</v>
      </c>
      <c r="C19" s="78"/>
      <c r="D19" s="78"/>
      <c r="E19" s="78"/>
      <c r="F19" s="78"/>
      <c r="G19" s="78"/>
      <c r="H19" s="78"/>
      <c r="I19" s="78"/>
      <c r="J19" s="78"/>
      <c r="K19" s="78"/>
    </row>
    <row r="20" spans="1:11" ht="11.25" customHeight="1">
      <c r="A20" s="79" t="s">
        <v>13</v>
      </c>
      <c r="B20" s="80"/>
      <c r="C20" s="35"/>
      <c r="D20" s="35"/>
      <c r="E20" s="81"/>
      <c r="F20" s="80"/>
      <c r="G20" s="35"/>
      <c r="H20" s="81"/>
      <c r="I20" s="80"/>
      <c r="J20" s="35"/>
      <c r="K20" s="81"/>
    </row>
    <row r="21" spans="1:11" ht="11.25" customHeight="1">
      <c r="A21" s="82" t="s">
        <v>17</v>
      </c>
      <c r="B21" s="83" t="s">
        <v>18</v>
      </c>
      <c r="C21" s="83"/>
      <c r="D21" s="84"/>
      <c r="E21" s="85"/>
      <c r="F21" s="86"/>
      <c r="G21" s="87" t="s">
        <v>132</v>
      </c>
      <c r="H21" s="88"/>
      <c r="I21" s="58"/>
      <c r="J21" s="75" t="s">
        <v>133</v>
      </c>
      <c r="K21" s="46"/>
    </row>
    <row r="22" spans="1:11" ht="11.25" customHeight="1">
      <c r="A22" s="86" t="s">
        <v>21</v>
      </c>
      <c r="B22" s="89" t="s">
        <v>134</v>
      </c>
      <c r="C22" s="89" t="s">
        <v>26</v>
      </c>
      <c r="D22" s="90"/>
      <c r="E22" s="91"/>
      <c r="F22" s="92" t="s">
        <v>135</v>
      </c>
      <c r="G22" s="92"/>
      <c r="H22" s="92"/>
      <c r="I22" s="90"/>
      <c r="J22" s="75"/>
      <c r="K22" s="91"/>
    </row>
    <row r="23" spans="1:11" ht="11.25" customHeight="1">
      <c r="A23" s="93"/>
      <c r="B23" s="82" t="s">
        <v>175</v>
      </c>
      <c r="C23" s="82"/>
      <c r="D23" s="94" t="s">
        <v>137</v>
      </c>
      <c r="E23" s="93" t="s">
        <v>28</v>
      </c>
      <c r="F23" s="16" t="s">
        <v>175</v>
      </c>
      <c r="G23" s="41" t="s">
        <v>137</v>
      </c>
      <c r="H23" s="16" t="s">
        <v>28</v>
      </c>
      <c r="I23" s="16" t="s">
        <v>175</v>
      </c>
      <c r="J23" s="41" t="s">
        <v>137</v>
      </c>
      <c r="K23" s="41" t="s">
        <v>133</v>
      </c>
    </row>
    <row r="24" spans="1:11" ht="11.25" customHeight="1">
      <c r="A24" s="95"/>
      <c r="B24" s="36"/>
      <c r="C24" s="36"/>
      <c r="D24" s="96"/>
      <c r="E24" s="97"/>
      <c r="F24" s="36"/>
      <c r="G24" s="97"/>
      <c r="H24" s="97"/>
      <c r="I24" s="97"/>
      <c r="J24" s="97"/>
      <c r="K24" s="97"/>
    </row>
    <row r="25" spans="1:11" ht="11.25" customHeight="1">
      <c r="A25" s="98" t="s">
        <v>29</v>
      </c>
      <c r="B25" s="40">
        <v>1765</v>
      </c>
      <c r="C25" s="40">
        <v>110</v>
      </c>
      <c r="D25" s="99">
        <v>19474</v>
      </c>
      <c r="E25" s="98">
        <f aca="true" t="shared" si="0" ref="E25:E120">SUM(B25:D25)</f>
        <v>21349</v>
      </c>
      <c r="F25" s="40">
        <v>901</v>
      </c>
      <c r="G25" s="100">
        <v>6632</v>
      </c>
      <c r="H25" s="41">
        <f aca="true" t="shared" si="1" ref="H25:H99">SUM(F25:G25)</f>
        <v>7533</v>
      </c>
      <c r="I25" s="41">
        <f aca="true" t="shared" si="2" ref="I25:I120">SUM(B25+C25+F25)</f>
        <v>2776</v>
      </c>
      <c r="J25" s="41">
        <f>D25+G25</f>
        <v>26106</v>
      </c>
      <c r="K25" s="41">
        <f aca="true" t="shared" si="3" ref="K25:K120">SUM(I25:J25)</f>
        <v>28882</v>
      </c>
    </row>
    <row r="26" spans="1:11" ht="11.25" customHeight="1">
      <c r="A26" s="98" t="s">
        <v>30</v>
      </c>
      <c r="B26" s="40">
        <v>10170</v>
      </c>
      <c r="C26" s="40"/>
      <c r="D26" s="99">
        <v>65416</v>
      </c>
      <c r="E26" s="98">
        <f t="shared" si="0"/>
        <v>75586</v>
      </c>
      <c r="F26" s="40">
        <v>86</v>
      </c>
      <c r="G26" s="100">
        <v>4619</v>
      </c>
      <c r="H26" s="41">
        <f t="shared" si="1"/>
        <v>4705</v>
      </c>
      <c r="I26" s="41">
        <f t="shared" si="2"/>
        <v>10256</v>
      </c>
      <c r="J26" s="41">
        <f aca="true" t="shared" si="4" ref="J26:J120">SUM(D26+G26)</f>
        <v>70035</v>
      </c>
      <c r="K26" s="41">
        <f t="shared" si="3"/>
        <v>80291</v>
      </c>
    </row>
    <row r="27" spans="1:11" ht="11.25" customHeight="1">
      <c r="A27" s="98" t="s">
        <v>31</v>
      </c>
      <c r="B27" s="40">
        <v>1535</v>
      </c>
      <c r="C27" s="40">
        <v>20</v>
      </c>
      <c r="D27" s="99">
        <v>14644</v>
      </c>
      <c r="E27" s="98">
        <f t="shared" si="0"/>
        <v>16199</v>
      </c>
      <c r="F27" s="40">
        <v>139</v>
      </c>
      <c r="G27" s="100">
        <v>2369</v>
      </c>
      <c r="H27" s="41">
        <f t="shared" si="1"/>
        <v>2508</v>
      </c>
      <c r="I27" s="41">
        <f t="shared" si="2"/>
        <v>1694</v>
      </c>
      <c r="J27" s="41">
        <f t="shared" si="4"/>
        <v>17013</v>
      </c>
      <c r="K27" s="41">
        <f t="shared" si="3"/>
        <v>18707</v>
      </c>
    </row>
    <row r="28" spans="1:11" ht="11.25" customHeight="1">
      <c r="A28" s="98" t="s">
        <v>32</v>
      </c>
      <c r="B28" s="40">
        <v>1332</v>
      </c>
      <c r="C28" s="40">
        <v>2172</v>
      </c>
      <c r="D28" s="99">
        <v>31501</v>
      </c>
      <c r="E28" s="98">
        <f t="shared" si="0"/>
        <v>35005</v>
      </c>
      <c r="F28" s="40">
        <v>646</v>
      </c>
      <c r="G28" s="100">
        <v>6355</v>
      </c>
      <c r="H28" s="41">
        <f t="shared" si="1"/>
        <v>7001</v>
      </c>
      <c r="I28" s="41">
        <f t="shared" si="2"/>
        <v>4150</v>
      </c>
      <c r="J28" s="41">
        <f t="shared" si="4"/>
        <v>37856</v>
      </c>
      <c r="K28" s="41">
        <f t="shared" si="3"/>
        <v>42006</v>
      </c>
    </row>
    <row r="29" spans="1:11" ht="11.25" customHeight="1">
      <c r="A29" s="98" t="s">
        <v>33</v>
      </c>
      <c r="B29" s="40"/>
      <c r="C29" s="40">
        <v>256</v>
      </c>
      <c r="D29" s="99">
        <v>2146</v>
      </c>
      <c r="E29" s="98">
        <f t="shared" si="0"/>
        <v>2402</v>
      </c>
      <c r="F29" s="40">
        <v>1</v>
      </c>
      <c r="G29" s="100">
        <v>73</v>
      </c>
      <c r="H29" s="41">
        <f t="shared" si="1"/>
        <v>74</v>
      </c>
      <c r="I29" s="41">
        <f t="shared" si="2"/>
        <v>257</v>
      </c>
      <c r="J29" s="41">
        <f t="shared" si="4"/>
        <v>2219</v>
      </c>
      <c r="K29" s="41">
        <f t="shared" si="3"/>
        <v>2476</v>
      </c>
    </row>
    <row r="30" spans="1:11" ht="11.25" customHeight="1">
      <c r="A30" s="98" t="s">
        <v>34</v>
      </c>
      <c r="B30" s="40"/>
      <c r="C30" s="40"/>
      <c r="D30" s="99">
        <v>0</v>
      </c>
      <c r="E30" s="98">
        <f t="shared" si="0"/>
        <v>0</v>
      </c>
      <c r="F30" s="40"/>
      <c r="G30" s="100">
        <v>0</v>
      </c>
      <c r="H30" s="41">
        <f t="shared" si="1"/>
        <v>0</v>
      </c>
      <c r="I30" s="41">
        <f t="shared" si="2"/>
        <v>0</v>
      </c>
      <c r="J30" s="41">
        <f t="shared" si="4"/>
        <v>0</v>
      </c>
      <c r="K30" s="41">
        <f t="shared" si="3"/>
        <v>0</v>
      </c>
    </row>
    <row r="31" spans="1:11" ht="11.25" customHeight="1">
      <c r="A31" s="98" t="s">
        <v>35</v>
      </c>
      <c r="B31" s="40">
        <v>11783</v>
      </c>
      <c r="C31" s="40">
        <v>56036</v>
      </c>
      <c r="D31" s="99">
        <v>487755</v>
      </c>
      <c r="E31" s="98">
        <f t="shared" si="0"/>
        <v>555574</v>
      </c>
      <c r="F31" s="40">
        <v>7589</v>
      </c>
      <c r="G31" s="100">
        <v>91620</v>
      </c>
      <c r="H31" s="41">
        <f t="shared" si="1"/>
        <v>99209</v>
      </c>
      <c r="I31" s="41">
        <f t="shared" si="2"/>
        <v>75408</v>
      </c>
      <c r="J31" s="41">
        <f t="shared" si="4"/>
        <v>579375</v>
      </c>
      <c r="K31" s="41">
        <f t="shared" si="3"/>
        <v>654783</v>
      </c>
    </row>
    <row r="32" spans="1:11" ht="11.25" customHeight="1">
      <c r="A32" s="98" t="s">
        <v>36</v>
      </c>
      <c r="B32" s="40"/>
      <c r="C32" s="40"/>
      <c r="D32" s="99">
        <v>0</v>
      </c>
      <c r="E32" s="98">
        <f t="shared" si="0"/>
        <v>0</v>
      </c>
      <c r="F32" s="40"/>
      <c r="G32" s="100">
        <v>0</v>
      </c>
      <c r="H32" s="41">
        <f t="shared" si="1"/>
        <v>0</v>
      </c>
      <c r="I32" s="41">
        <f t="shared" si="2"/>
        <v>0</v>
      </c>
      <c r="J32" s="41">
        <f t="shared" si="4"/>
        <v>0</v>
      </c>
      <c r="K32" s="41">
        <f t="shared" si="3"/>
        <v>0</v>
      </c>
    </row>
    <row r="33" spans="1:11" ht="11.25" customHeight="1">
      <c r="A33" s="98" t="s">
        <v>37</v>
      </c>
      <c r="B33" s="40"/>
      <c r="C33" s="40">
        <v>162</v>
      </c>
      <c r="D33" s="99">
        <v>962</v>
      </c>
      <c r="E33" s="98">
        <f t="shared" si="0"/>
        <v>1124</v>
      </c>
      <c r="F33" s="40">
        <v>44</v>
      </c>
      <c r="G33" s="100">
        <v>168</v>
      </c>
      <c r="H33" s="41">
        <f t="shared" si="1"/>
        <v>212</v>
      </c>
      <c r="I33" s="41">
        <f t="shared" si="2"/>
        <v>206</v>
      </c>
      <c r="J33" s="41">
        <f t="shared" si="4"/>
        <v>1130</v>
      </c>
      <c r="K33" s="41">
        <f t="shared" si="3"/>
        <v>1336</v>
      </c>
    </row>
    <row r="34" spans="1:11" ht="11.25" customHeight="1">
      <c r="A34" s="98" t="s">
        <v>38</v>
      </c>
      <c r="B34" s="40">
        <v>16756</v>
      </c>
      <c r="C34" s="40"/>
      <c r="D34" s="99">
        <v>207747</v>
      </c>
      <c r="E34" s="98">
        <f t="shared" si="0"/>
        <v>224503</v>
      </c>
      <c r="F34" s="40">
        <v>455</v>
      </c>
      <c r="G34" s="100">
        <v>12436</v>
      </c>
      <c r="H34" s="41">
        <f t="shared" si="1"/>
        <v>12891</v>
      </c>
      <c r="I34" s="41">
        <f t="shared" si="2"/>
        <v>17211</v>
      </c>
      <c r="J34" s="41">
        <f t="shared" si="4"/>
        <v>220183</v>
      </c>
      <c r="K34" s="41">
        <f t="shared" si="3"/>
        <v>237394</v>
      </c>
    </row>
    <row r="35" spans="1:11" ht="11.25" customHeight="1">
      <c r="A35" s="98" t="s">
        <v>39</v>
      </c>
      <c r="B35" s="40">
        <v>70726</v>
      </c>
      <c r="C35" s="40">
        <v>267226</v>
      </c>
      <c r="D35" s="99">
        <v>2557122</v>
      </c>
      <c r="E35" s="98">
        <f t="shared" si="0"/>
        <v>2895074</v>
      </c>
      <c r="F35" s="40">
        <v>55098</v>
      </c>
      <c r="G35" s="100">
        <v>892097</v>
      </c>
      <c r="H35" s="41">
        <f t="shared" si="1"/>
        <v>947195</v>
      </c>
      <c r="I35" s="41">
        <f t="shared" si="2"/>
        <v>393050</v>
      </c>
      <c r="J35" s="41">
        <f t="shared" si="4"/>
        <v>3449219</v>
      </c>
      <c r="K35" s="41">
        <f t="shared" si="3"/>
        <v>3842269</v>
      </c>
    </row>
    <row r="36" spans="1:11" ht="11.25" customHeight="1">
      <c r="A36" s="98" t="s">
        <v>40</v>
      </c>
      <c r="B36" s="40">
        <v>1420</v>
      </c>
      <c r="C36" s="40">
        <v>116</v>
      </c>
      <c r="D36" s="99">
        <v>7295</v>
      </c>
      <c r="E36" s="98">
        <f t="shared" si="0"/>
        <v>8831</v>
      </c>
      <c r="F36" s="40">
        <v>90</v>
      </c>
      <c r="G36" s="100">
        <v>679</v>
      </c>
      <c r="H36" s="41">
        <f t="shared" si="1"/>
        <v>769</v>
      </c>
      <c r="I36" s="41">
        <f t="shared" si="2"/>
        <v>1626</v>
      </c>
      <c r="J36" s="41">
        <f t="shared" si="4"/>
        <v>7974</v>
      </c>
      <c r="K36" s="41">
        <f t="shared" si="3"/>
        <v>9600</v>
      </c>
    </row>
    <row r="37" spans="1:11" ht="11.25" customHeight="1">
      <c r="A37" s="98" t="s">
        <v>41</v>
      </c>
      <c r="B37" s="40">
        <v>40844</v>
      </c>
      <c r="C37" s="40">
        <v>22191</v>
      </c>
      <c r="D37" s="99">
        <v>411063</v>
      </c>
      <c r="E37" s="98">
        <f t="shared" si="0"/>
        <v>474098</v>
      </c>
      <c r="F37" s="40">
        <v>3516</v>
      </c>
      <c r="G37" s="100">
        <v>40504</v>
      </c>
      <c r="H37" s="41">
        <f t="shared" si="1"/>
        <v>44020</v>
      </c>
      <c r="I37" s="41">
        <f t="shared" si="2"/>
        <v>66551</v>
      </c>
      <c r="J37" s="41">
        <f t="shared" si="4"/>
        <v>451567</v>
      </c>
      <c r="K37" s="41">
        <f t="shared" si="3"/>
        <v>518118</v>
      </c>
    </row>
    <row r="38" spans="1:11" ht="11.25" customHeight="1">
      <c r="A38" s="98" t="s">
        <v>42</v>
      </c>
      <c r="B38" s="40"/>
      <c r="C38" s="40"/>
      <c r="D38" s="99">
        <v>407</v>
      </c>
      <c r="E38" s="98">
        <f t="shared" si="0"/>
        <v>407</v>
      </c>
      <c r="F38" s="40"/>
      <c r="G38" s="100">
        <v>0</v>
      </c>
      <c r="H38" s="41">
        <f t="shared" si="1"/>
        <v>0</v>
      </c>
      <c r="I38" s="41">
        <f t="shared" si="2"/>
        <v>0</v>
      </c>
      <c r="J38" s="41">
        <f t="shared" si="4"/>
        <v>407</v>
      </c>
      <c r="K38" s="41">
        <f t="shared" si="3"/>
        <v>407</v>
      </c>
    </row>
    <row r="39" spans="1:11" ht="11.25" customHeight="1">
      <c r="A39" s="98" t="s">
        <v>43</v>
      </c>
      <c r="B39" s="40">
        <v>7</v>
      </c>
      <c r="C39" s="40">
        <v>17</v>
      </c>
      <c r="D39" s="99">
        <v>116</v>
      </c>
      <c r="E39" s="98">
        <f t="shared" si="0"/>
        <v>140</v>
      </c>
      <c r="F39" s="40">
        <v>152</v>
      </c>
      <c r="G39" s="100">
        <v>18</v>
      </c>
      <c r="H39" s="41">
        <f t="shared" si="1"/>
        <v>170</v>
      </c>
      <c r="I39" s="41">
        <f t="shared" si="2"/>
        <v>176</v>
      </c>
      <c r="J39" s="41">
        <f t="shared" si="4"/>
        <v>134</v>
      </c>
      <c r="K39" s="41">
        <f t="shared" si="3"/>
        <v>310</v>
      </c>
    </row>
    <row r="40" spans="1:11" ht="11.25" customHeight="1">
      <c r="A40" s="98" t="s">
        <v>44</v>
      </c>
      <c r="B40" s="40">
        <v>2831</v>
      </c>
      <c r="C40" s="40">
        <v>1063</v>
      </c>
      <c r="D40" s="99">
        <v>3496014</v>
      </c>
      <c r="E40" s="98">
        <f t="shared" si="0"/>
        <v>3499908</v>
      </c>
      <c r="F40" s="40">
        <v>230</v>
      </c>
      <c r="G40" s="100">
        <v>36558</v>
      </c>
      <c r="H40" s="41">
        <f t="shared" si="1"/>
        <v>36788</v>
      </c>
      <c r="I40" s="41">
        <f t="shared" si="2"/>
        <v>4124</v>
      </c>
      <c r="J40" s="41">
        <f t="shared" si="4"/>
        <v>3532572</v>
      </c>
      <c r="K40" s="41">
        <f t="shared" si="3"/>
        <v>3536696</v>
      </c>
    </row>
    <row r="41" spans="1:11" ht="11.25" customHeight="1">
      <c r="A41" s="98" t="s">
        <v>45</v>
      </c>
      <c r="B41" s="40">
        <v>5001</v>
      </c>
      <c r="C41" s="40">
        <v>3361</v>
      </c>
      <c r="D41" s="99">
        <v>1659861</v>
      </c>
      <c r="E41" s="98">
        <f t="shared" si="0"/>
        <v>1668223</v>
      </c>
      <c r="F41" s="40">
        <v>4257</v>
      </c>
      <c r="G41" s="100">
        <v>2013594</v>
      </c>
      <c r="H41" s="41">
        <f t="shared" si="1"/>
        <v>2017851</v>
      </c>
      <c r="I41" s="41">
        <f t="shared" si="2"/>
        <v>12619</v>
      </c>
      <c r="J41" s="41">
        <f t="shared" si="4"/>
        <v>3673455</v>
      </c>
      <c r="K41" s="41">
        <f t="shared" si="3"/>
        <v>3686074</v>
      </c>
    </row>
    <row r="42" spans="1:11" ht="11.25" customHeight="1">
      <c r="A42" s="98" t="s">
        <v>46</v>
      </c>
      <c r="B42" s="40">
        <v>16438</v>
      </c>
      <c r="C42" s="40">
        <v>207</v>
      </c>
      <c r="D42" s="99">
        <v>457754</v>
      </c>
      <c r="E42" s="98">
        <f t="shared" si="0"/>
        <v>474399</v>
      </c>
      <c r="F42" s="40">
        <v>12</v>
      </c>
      <c r="G42" s="100">
        <v>263</v>
      </c>
      <c r="H42" s="41">
        <f t="shared" si="1"/>
        <v>275</v>
      </c>
      <c r="I42" s="41">
        <f t="shared" si="2"/>
        <v>16657</v>
      </c>
      <c r="J42" s="41">
        <f t="shared" si="4"/>
        <v>458017</v>
      </c>
      <c r="K42" s="41">
        <f t="shared" si="3"/>
        <v>474674</v>
      </c>
    </row>
    <row r="43" spans="1:11" ht="11.25" customHeight="1">
      <c r="A43" s="98" t="s">
        <v>47</v>
      </c>
      <c r="B43" s="40"/>
      <c r="C43" s="40">
        <v>412</v>
      </c>
      <c r="D43" s="99">
        <v>1895</v>
      </c>
      <c r="E43" s="98">
        <f t="shared" si="0"/>
        <v>2307</v>
      </c>
      <c r="F43" s="40">
        <v>13</v>
      </c>
      <c r="G43" s="100">
        <v>65</v>
      </c>
      <c r="H43" s="41">
        <f t="shared" si="1"/>
        <v>78</v>
      </c>
      <c r="I43" s="41">
        <f t="shared" si="2"/>
        <v>425</v>
      </c>
      <c r="J43" s="41">
        <f t="shared" si="4"/>
        <v>1960</v>
      </c>
      <c r="K43" s="41">
        <f t="shared" si="3"/>
        <v>2385</v>
      </c>
    </row>
    <row r="44" spans="1:11" ht="11.25" customHeight="1">
      <c r="A44" s="98" t="s">
        <v>48</v>
      </c>
      <c r="B44" s="40">
        <v>2219</v>
      </c>
      <c r="C44" s="40">
        <v>390</v>
      </c>
      <c r="D44" s="99">
        <v>15943</v>
      </c>
      <c r="E44" s="98">
        <f t="shared" si="0"/>
        <v>18552</v>
      </c>
      <c r="F44" s="40">
        <v>232</v>
      </c>
      <c r="G44" s="100">
        <v>1882</v>
      </c>
      <c r="H44" s="41">
        <f t="shared" si="1"/>
        <v>2114</v>
      </c>
      <c r="I44" s="41">
        <f t="shared" si="2"/>
        <v>2841</v>
      </c>
      <c r="J44" s="41">
        <f t="shared" si="4"/>
        <v>17825</v>
      </c>
      <c r="K44" s="41">
        <f t="shared" si="3"/>
        <v>20666</v>
      </c>
    </row>
    <row r="45" spans="1:11" ht="11.25" customHeight="1">
      <c r="A45" s="98" t="s">
        <v>49</v>
      </c>
      <c r="B45" s="40">
        <v>8377</v>
      </c>
      <c r="C45" s="40">
        <v>14793</v>
      </c>
      <c r="D45" s="99">
        <v>208262</v>
      </c>
      <c r="E45" s="98">
        <f t="shared" si="0"/>
        <v>231432</v>
      </c>
      <c r="F45" s="40">
        <v>3471</v>
      </c>
      <c r="G45" s="100">
        <v>15247</v>
      </c>
      <c r="H45" s="41">
        <f t="shared" si="1"/>
        <v>18718</v>
      </c>
      <c r="I45" s="41">
        <f t="shared" si="2"/>
        <v>26641</v>
      </c>
      <c r="J45" s="41">
        <f t="shared" si="4"/>
        <v>223509</v>
      </c>
      <c r="K45" s="41">
        <f t="shared" si="3"/>
        <v>250150</v>
      </c>
    </row>
    <row r="46" spans="1:11" ht="11.25" customHeight="1">
      <c r="A46" s="98" t="s">
        <v>50</v>
      </c>
      <c r="B46" s="40">
        <v>21582</v>
      </c>
      <c r="C46" s="40"/>
      <c r="D46" s="99">
        <v>240060</v>
      </c>
      <c r="E46" s="98">
        <f t="shared" si="0"/>
        <v>261642</v>
      </c>
      <c r="F46" s="40">
        <v>55</v>
      </c>
      <c r="G46" s="100">
        <v>4505</v>
      </c>
      <c r="H46" s="41">
        <f t="shared" si="1"/>
        <v>4560</v>
      </c>
      <c r="I46" s="41">
        <f t="shared" si="2"/>
        <v>21637</v>
      </c>
      <c r="J46" s="41">
        <f t="shared" si="4"/>
        <v>244565</v>
      </c>
      <c r="K46" s="41">
        <f t="shared" si="3"/>
        <v>266202</v>
      </c>
    </row>
    <row r="47" spans="1:11" ht="11.25" customHeight="1">
      <c r="A47" s="98" t="s">
        <v>51</v>
      </c>
      <c r="B47" s="40">
        <v>13</v>
      </c>
      <c r="C47" s="40"/>
      <c r="D47" s="99">
        <v>6175</v>
      </c>
      <c r="E47" s="98">
        <f t="shared" si="0"/>
        <v>6188</v>
      </c>
      <c r="F47" s="40">
        <v>879</v>
      </c>
      <c r="G47" s="100">
        <v>744</v>
      </c>
      <c r="H47" s="41">
        <f t="shared" si="1"/>
        <v>1623</v>
      </c>
      <c r="I47" s="41">
        <f t="shared" si="2"/>
        <v>892</v>
      </c>
      <c r="J47" s="41">
        <f t="shared" si="4"/>
        <v>6919</v>
      </c>
      <c r="K47" s="41">
        <f t="shared" si="3"/>
        <v>7811</v>
      </c>
    </row>
    <row r="48" spans="1:11" ht="11.25" customHeight="1">
      <c r="A48" s="98" t="s">
        <v>52</v>
      </c>
      <c r="B48" s="40"/>
      <c r="C48" s="40"/>
      <c r="D48" s="99">
        <v>34</v>
      </c>
      <c r="E48" s="98">
        <f t="shared" si="0"/>
        <v>34</v>
      </c>
      <c r="F48" s="40"/>
      <c r="G48" s="100">
        <v>85</v>
      </c>
      <c r="H48" s="41">
        <f t="shared" si="1"/>
        <v>85</v>
      </c>
      <c r="I48" s="41">
        <f t="shared" si="2"/>
        <v>0</v>
      </c>
      <c r="J48" s="41">
        <f t="shared" si="4"/>
        <v>119</v>
      </c>
      <c r="K48" s="41">
        <f t="shared" si="3"/>
        <v>119</v>
      </c>
    </row>
    <row r="49" spans="1:11" ht="11.25" customHeight="1">
      <c r="A49" s="98" t="s">
        <v>53</v>
      </c>
      <c r="B49" s="40">
        <v>53530</v>
      </c>
      <c r="C49" s="40">
        <v>400</v>
      </c>
      <c r="D49" s="99">
        <v>420197</v>
      </c>
      <c r="E49" s="98">
        <f t="shared" si="0"/>
        <v>474127</v>
      </c>
      <c r="F49" s="40">
        <v>1490</v>
      </c>
      <c r="G49" s="100">
        <v>19738</v>
      </c>
      <c r="H49" s="41">
        <f t="shared" si="1"/>
        <v>21228</v>
      </c>
      <c r="I49" s="41">
        <f t="shared" si="2"/>
        <v>55420</v>
      </c>
      <c r="J49" s="41">
        <f t="shared" si="4"/>
        <v>439935</v>
      </c>
      <c r="K49" s="41">
        <f t="shared" si="3"/>
        <v>495355</v>
      </c>
    </row>
    <row r="50" spans="1:11" ht="11.25" customHeight="1">
      <c r="A50" s="98" t="s">
        <v>54</v>
      </c>
      <c r="B50" s="40">
        <v>1</v>
      </c>
      <c r="C50" s="40">
        <v>11</v>
      </c>
      <c r="D50" s="99">
        <v>262</v>
      </c>
      <c r="E50" s="98">
        <f t="shared" si="0"/>
        <v>274</v>
      </c>
      <c r="F50" s="40">
        <v>11</v>
      </c>
      <c r="G50" s="100">
        <v>267</v>
      </c>
      <c r="H50" s="41">
        <f t="shared" si="1"/>
        <v>278</v>
      </c>
      <c r="I50" s="41">
        <f t="shared" si="2"/>
        <v>23</v>
      </c>
      <c r="J50" s="41">
        <f t="shared" si="4"/>
        <v>529</v>
      </c>
      <c r="K50" s="41">
        <f t="shared" si="3"/>
        <v>552</v>
      </c>
    </row>
    <row r="51" spans="1:11" ht="11.25" customHeight="1">
      <c r="A51" s="98" t="s">
        <v>55</v>
      </c>
      <c r="B51" s="40">
        <v>45159</v>
      </c>
      <c r="C51" s="40">
        <v>10008</v>
      </c>
      <c r="D51" s="99">
        <v>516780</v>
      </c>
      <c r="E51" s="98">
        <f t="shared" si="0"/>
        <v>571947</v>
      </c>
      <c r="F51" s="40">
        <v>2755</v>
      </c>
      <c r="G51" s="100">
        <v>25983</v>
      </c>
      <c r="H51" s="41">
        <f t="shared" si="1"/>
        <v>28738</v>
      </c>
      <c r="I51" s="41">
        <f t="shared" si="2"/>
        <v>57922</v>
      </c>
      <c r="J51" s="41">
        <f t="shared" si="4"/>
        <v>542763</v>
      </c>
      <c r="K51" s="41">
        <f t="shared" si="3"/>
        <v>600685</v>
      </c>
    </row>
    <row r="52" spans="1:11" ht="11.25" customHeight="1">
      <c r="A52" s="98" t="s">
        <v>56</v>
      </c>
      <c r="B52" s="40"/>
      <c r="C52" s="40"/>
      <c r="D52" s="99">
        <v>0</v>
      </c>
      <c r="E52" s="98">
        <f t="shared" si="0"/>
        <v>0</v>
      </c>
      <c r="F52" s="40"/>
      <c r="G52" s="100">
        <v>0</v>
      </c>
      <c r="H52" s="41">
        <f t="shared" si="1"/>
        <v>0</v>
      </c>
      <c r="I52" s="41">
        <f t="shared" si="2"/>
        <v>0</v>
      </c>
      <c r="J52" s="41">
        <f t="shared" si="4"/>
        <v>0</v>
      </c>
      <c r="K52" s="41">
        <f t="shared" si="3"/>
        <v>0</v>
      </c>
    </row>
    <row r="53" spans="1:11" ht="11.25" customHeight="1">
      <c r="A53" s="98" t="s">
        <v>57</v>
      </c>
      <c r="B53" s="40"/>
      <c r="C53" s="40"/>
      <c r="D53" s="99">
        <v>0</v>
      </c>
      <c r="E53" s="98">
        <f t="shared" si="0"/>
        <v>0</v>
      </c>
      <c r="F53" s="40"/>
      <c r="G53" s="100">
        <v>0</v>
      </c>
      <c r="H53" s="41">
        <f t="shared" si="1"/>
        <v>0</v>
      </c>
      <c r="I53" s="41">
        <f t="shared" si="2"/>
        <v>0</v>
      </c>
      <c r="J53" s="41">
        <f t="shared" si="4"/>
        <v>0</v>
      </c>
      <c r="K53" s="41">
        <f t="shared" si="3"/>
        <v>0</v>
      </c>
    </row>
    <row r="54" spans="1:11" ht="11.25" customHeight="1">
      <c r="A54" s="98" t="s">
        <v>58</v>
      </c>
      <c r="B54" s="40"/>
      <c r="C54" s="40"/>
      <c r="D54" s="99">
        <v>0</v>
      </c>
      <c r="E54" s="98">
        <f t="shared" si="0"/>
        <v>0</v>
      </c>
      <c r="F54" s="40"/>
      <c r="G54" s="100">
        <v>0</v>
      </c>
      <c r="H54" s="41">
        <f t="shared" si="1"/>
        <v>0</v>
      </c>
      <c r="I54" s="41">
        <f t="shared" si="2"/>
        <v>0</v>
      </c>
      <c r="J54" s="41">
        <f t="shared" si="4"/>
        <v>0</v>
      </c>
      <c r="K54" s="41">
        <f t="shared" si="3"/>
        <v>0</v>
      </c>
    </row>
    <row r="55" spans="1:11" ht="11.25" customHeight="1">
      <c r="A55" s="98" t="s">
        <v>59</v>
      </c>
      <c r="B55" s="40">
        <v>78293</v>
      </c>
      <c r="C55" s="40">
        <v>136686</v>
      </c>
      <c r="D55" s="99">
        <v>2087540</v>
      </c>
      <c r="E55" s="98">
        <f t="shared" si="0"/>
        <v>2302519</v>
      </c>
      <c r="F55" s="40">
        <v>49933</v>
      </c>
      <c r="G55" s="100">
        <v>481331</v>
      </c>
      <c r="H55" s="41">
        <f t="shared" si="1"/>
        <v>531264</v>
      </c>
      <c r="I55" s="41">
        <f t="shared" si="2"/>
        <v>264912</v>
      </c>
      <c r="J55" s="41">
        <f t="shared" si="4"/>
        <v>2568871</v>
      </c>
      <c r="K55" s="41">
        <f t="shared" si="3"/>
        <v>2833783</v>
      </c>
    </row>
    <row r="56" spans="1:11" ht="11.25" customHeight="1">
      <c r="A56" s="98" t="s">
        <v>60</v>
      </c>
      <c r="B56" s="40">
        <v>5605</v>
      </c>
      <c r="C56" s="40">
        <v>6327</v>
      </c>
      <c r="D56" s="99">
        <v>58150</v>
      </c>
      <c r="E56" s="98">
        <f t="shared" si="0"/>
        <v>70082</v>
      </c>
      <c r="F56" s="40">
        <v>986</v>
      </c>
      <c r="G56" s="100">
        <v>20579</v>
      </c>
      <c r="H56" s="41">
        <f t="shared" si="1"/>
        <v>21565</v>
      </c>
      <c r="I56" s="41">
        <f t="shared" si="2"/>
        <v>12918</v>
      </c>
      <c r="J56" s="41">
        <f t="shared" si="4"/>
        <v>78729</v>
      </c>
      <c r="K56" s="41">
        <f t="shared" si="3"/>
        <v>91647</v>
      </c>
    </row>
    <row r="57" spans="1:11" ht="11.25" customHeight="1">
      <c r="A57" s="98" t="s">
        <v>61</v>
      </c>
      <c r="B57" s="40">
        <v>10574</v>
      </c>
      <c r="C57" s="40">
        <v>69337</v>
      </c>
      <c r="D57" s="99">
        <v>713675</v>
      </c>
      <c r="E57" s="98">
        <f t="shared" si="0"/>
        <v>793586</v>
      </c>
      <c r="F57" s="40">
        <v>55034</v>
      </c>
      <c r="G57" s="100">
        <v>582423</v>
      </c>
      <c r="H57" s="41">
        <f t="shared" si="1"/>
        <v>637457</v>
      </c>
      <c r="I57" s="41">
        <f t="shared" si="2"/>
        <v>134945</v>
      </c>
      <c r="J57" s="41">
        <f t="shared" si="4"/>
        <v>1296098</v>
      </c>
      <c r="K57" s="41">
        <f t="shared" si="3"/>
        <v>1431043</v>
      </c>
    </row>
    <row r="58" spans="1:11" ht="11.25" customHeight="1">
      <c r="A58" s="98" t="s">
        <v>62</v>
      </c>
      <c r="B58" s="40">
        <v>505020</v>
      </c>
      <c r="C58" s="40">
        <v>501</v>
      </c>
      <c r="D58" s="99">
        <v>4100489</v>
      </c>
      <c r="E58" s="98">
        <f t="shared" si="0"/>
        <v>4606010</v>
      </c>
      <c r="F58" s="40">
        <v>21341</v>
      </c>
      <c r="G58" s="100">
        <v>165429</v>
      </c>
      <c r="H58" s="41">
        <f t="shared" si="1"/>
        <v>186770</v>
      </c>
      <c r="I58" s="41">
        <f t="shared" si="2"/>
        <v>526862</v>
      </c>
      <c r="J58" s="41">
        <f t="shared" si="4"/>
        <v>4265918</v>
      </c>
      <c r="K58" s="41">
        <f t="shared" si="3"/>
        <v>4792780</v>
      </c>
    </row>
    <row r="59" spans="1:11" ht="11.25" customHeight="1">
      <c r="A59" s="98" t="s">
        <v>63</v>
      </c>
      <c r="B59" s="40">
        <v>42307</v>
      </c>
      <c r="C59" s="40">
        <v>285965</v>
      </c>
      <c r="D59" s="99">
        <v>2643266</v>
      </c>
      <c r="E59" s="98">
        <f t="shared" si="0"/>
        <v>2971538</v>
      </c>
      <c r="F59" s="40">
        <v>84849</v>
      </c>
      <c r="G59" s="100">
        <v>924156</v>
      </c>
      <c r="H59" s="41">
        <f t="shared" si="1"/>
        <v>1009005</v>
      </c>
      <c r="I59" s="41">
        <f t="shared" si="2"/>
        <v>413121</v>
      </c>
      <c r="J59" s="41">
        <f t="shared" si="4"/>
        <v>3567422</v>
      </c>
      <c r="K59" s="41">
        <f t="shared" si="3"/>
        <v>3980543</v>
      </c>
    </row>
    <row r="60" spans="1:11" ht="11.25" customHeight="1">
      <c r="A60" s="98" t="s">
        <v>64</v>
      </c>
      <c r="B60" s="40"/>
      <c r="C60" s="40"/>
      <c r="D60" s="99">
        <v>5</v>
      </c>
      <c r="E60" s="98">
        <f t="shared" si="0"/>
        <v>5</v>
      </c>
      <c r="F60" s="40"/>
      <c r="G60" s="100">
        <v>0</v>
      </c>
      <c r="H60" s="41">
        <f t="shared" si="1"/>
        <v>0</v>
      </c>
      <c r="I60" s="41">
        <f t="shared" si="2"/>
        <v>0</v>
      </c>
      <c r="J60" s="41">
        <f t="shared" si="4"/>
        <v>5</v>
      </c>
      <c r="K60" s="41">
        <f t="shared" si="3"/>
        <v>5</v>
      </c>
    </row>
    <row r="61" spans="1:11" ht="11.25" customHeight="1">
      <c r="A61" s="98" t="s">
        <v>65</v>
      </c>
      <c r="B61" s="40">
        <v>1144</v>
      </c>
      <c r="C61" s="40">
        <v>42</v>
      </c>
      <c r="D61" s="99">
        <v>10195</v>
      </c>
      <c r="E61" s="98">
        <f t="shared" si="0"/>
        <v>11381</v>
      </c>
      <c r="F61" s="40">
        <v>67</v>
      </c>
      <c r="G61" s="100">
        <v>1270</v>
      </c>
      <c r="H61" s="41">
        <f t="shared" si="1"/>
        <v>1337</v>
      </c>
      <c r="I61" s="41">
        <f t="shared" si="2"/>
        <v>1253</v>
      </c>
      <c r="J61" s="41">
        <f t="shared" si="4"/>
        <v>11465</v>
      </c>
      <c r="K61" s="41">
        <f t="shared" si="3"/>
        <v>12718</v>
      </c>
    </row>
    <row r="62" spans="1:11" ht="11.25" customHeight="1">
      <c r="A62" s="98" t="s">
        <v>66</v>
      </c>
      <c r="B62" s="40">
        <v>114332</v>
      </c>
      <c r="C62" s="40">
        <v>177</v>
      </c>
      <c r="D62" s="99">
        <v>347039</v>
      </c>
      <c r="E62" s="98">
        <f t="shared" si="0"/>
        <v>461548</v>
      </c>
      <c r="F62" s="40">
        <v>2076</v>
      </c>
      <c r="G62" s="100">
        <v>9222</v>
      </c>
      <c r="H62" s="41">
        <f t="shared" si="1"/>
        <v>11298</v>
      </c>
      <c r="I62" s="41">
        <f t="shared" si="2"/>
        <v>116585</v>
      </c>
      <c r="J62" s="41">
        <f t="shared" si="4"/>
        <v>356261</v>
      </c>
      <c r="K62" s="41">
        <f t="shared" si="3"/>
        <v>472846</v>
      </c>
    </row>
    <row r="63" spans="1:11" ht="11.25" customHeight="1">
      <c r="A63" s="98" t="s">
        <v>67</v>
      </c>
      <c r="B63" s="40">
        <v>1439</v>
      </c>
      <c r="C63" s="40">
        <v>164</v>
      </c>
      <c r="D63" s="99">
        <v>6215</v>
      </c>
      <c r="E63" s="98">
        <f t="shared" si="0"/>
        <v>7818</v>
      </c>
      <c r="F63" s="40">
        <v>59</v>
      </c>
      <c r="G63" s="100">
        <v>943</v>
      </c>
      <c r="H63" s="41">
        <f t="shared" si="1"/>
        <v>1002</v>
      </c>
      <c r="I63" s="41">
        <f t="shared" si="2"/>
        <v>1662</v>
      </c>
      <c r="J63" s="41">
        <f t="shared" si="4"/>
        <v>7158</v>
      </c>
      <c r="K63" s="41">
        <f t="shared" si="3"/>
        <v>8820</v>
      </c>
    </row>
    <row r="64" spans="1:11" ht="11.25" customHeight="1">
      <c r="A64" s="98" t="s">
        <v>68</v>
      </c>
      <c r="B64" s="40">
        <v>4162</v>
      </c>
      <c r="C64" s="40">
        <v>19</v>
      </c>
      <c r="D64" s="99">
        <v>37575</v>
      </c>
      <c r="E64" s="98">
        <f t="shared" si="0"/>
        <v>41756</v>
      </c>
      <c r="F64" s="40">
        <v>65</v>
      </c>
      <c r="G64" s="100">
        <v>492</v>
      </c>
      <c r="H64" s="41">
        <f t="shared" si="1"/>
        <v>557</v>
      </c>
      <c r="I64" s="41">
        <f t="shared" si="2"/>
        <v>4246</v>
      </c>
      <c r="J64" s="41">
        <f t="shared" si="4"/>
        <v>38067</v>
      </c>
      <c r="K64" s="41">
        <f t="shared" si="3"/>
        <v>42313</v>
      </c>
    </row>
    <row r="65" spans="1:11" ht="11.25" customHeight="1">
      <c r="A65" s="98" t="s">
        <v>69</v>
      </c>
      <c r="B65" s="40">
        <v>3434</v>
      </c>
      <c r="C65" s="40">
        <v>1487</v>
      </c>
      <c r="D65" s="99">
        <v>33943</v>
      </c>
      <c r="E65" s="98">
        <f t="shared" si="0"/>
        <v>38864</v>
      </c>
      <c r="F65" s="40">
        <v>2517</v>
      </c>
      <c r="G65" s="100">
        <v>15220</v>
      </c>
      <c r="H65" s="41">
        <f t="shared" si="1"/>
        <v>17737</v>
      </c>
      <c r="I65" s="41">
        <f t="shared" si="2"/>
        <v>7438</v>
      </c>
      <c r="J65" s="41">
        <f t="shared" si="4"/>
        <v>49163</v>
      </c>
      <c r="K65" s="41">
        <f t="shared" si="3"/>
        <v>56601</v>
      </c>
    </row>
    <row r="66" spans="1:11" ht="11.25" customHeight="1">
      <c r="A66" s="98" t="s">
        <v>70</v>
      </c>
      <c r="B66" s="40">
        <v>14731</v>
      </c>
      <c r="C66" s="40">
        <v>1201</v>
      </c>
      <c r="D66" s="99">
        <v>135321</v>
      </c>
      <c r="E66" s="98">
        <f t="shared" si="0"/>
        <v>151253</v>
      </c>
      <c r="F66" s="40">
        <v>1591</v>
      </c>
      <c r="G66" s="100">
        <v>20830</v>
      </c>
      <c r="H66" s="41">
        <f t="shared" si="1"/>
        <v>22421</v>
      </c>
      <c r="I66" s="41">
        <f t="shared" si="2"/>
        <v>17523</v>
      </c>
      <c r="J66" s="41">
        <f t="shared" si="4"/>
        <v>156151</v>
      </c>
      <c r="K66" s="41">
        <f t="shared" si="3"/>
        <v>173674</v>
      </c>
    </row>
    <row r="67" spans="1:11" ht="11.25" customHeight="1">
      <c r="A67" s="98" t="s">
        <v>71</v>
      </c>
      <c r="B67" s="40">
        <v>1372</v>
      </c>
      <c r="C67" s="40">
        <v>700</v>
      </c>
      <c r="D67" s="99">
        <v>13596</v>
      </c>
      <c r="E67" s="98">
        <f t="shared" si="0"/>
        <v>15668</v>
      </c>
      <c r="F67" s="40">
        <v>361</v>
      </c>
      <c r="G67" s="100">
        <v>3804</v>
      </c>
      <c r="H67" s="41">
        <f t="shared" si="1"/>
        <v>4165</v>
      </c>
      <c r="I67" s="41">
        <f t="shared" si="2"/>
        <v>2433</v>
      </c>
      <c r="J67" s="41">
        <f t="shared" si="4"/>
        <v>17400</v>
      </c>
      <c r="K67" s="41">
        <f t="shared" si="3"/>
        <v>19833</v>
      </c>
    </row>
    <row r="68" spans="1:11" ht="11.25" customHeight="1">
      <c r="A68" s="98" t="s">
        <v>72</v>
      </c>
      <c r="B68" s="40"/>
      <c r="C68" s="40"/>
      <c r="D68" s="99">
        <v>0</v>
      </c>
      <c r="E68" s="98">
        <f t="shared" si="0"/>
        <v>0</v>
      </c>
      <c r="F68" s="40"/>
      <c r="G68" s="100">
        <v>0</v>
      </c>
      <c r="H68" s="41">
        <f t="shared" si="1"/>
        <v>0</v>
      </c>
      <c r="I68" s="41">
        <f t="shared" si="2"/>
        <v>0</v>
      </c>
      <c r="J68" s="41">
        <f t="shared" si="4"/>
        <v>0</v>
      </c>
      <c r="K68" s="41">
        <f t="shared" si="3"/>
        <v>0</v>
      </c>
    </row>
    <row r="69" spans="1:11" ht="11.25" customHeight="1">
      <c r="A69" s="98" t="s">
        <v>73</v>
      </c>
      <c r="B69" s="40">
        <v>29663</v>
      </c>
      <c r="C69" s="40">
        <v>6203</v>
      </c>
      <c r="D69" s="99">
        <v>311002</v>
      </c>
      <c r="E69" s="98">
        <f t="shared" si="0"/>
        <v>346868</v>
      </c>
      <c r="F69" s="40">
        <v>7569</v>
      </c>
      <c r="G69" s="100">
        <v>63283</v>
      </c>
      <c r="H69" s="41">
        <f t="shared" si="1"/>
        <v>70852</v>
      </c>
      <c r="I69" s="41">
        <f t="shared" si="2"/>
        <v>43435</v>
      </c>
      <c r="J69" s="41">
        <f t="shared" si="4"/>
        <v>374285</v>
      </c>
      <c r="K69" s="41">
        <f t="shared" si="3"/>
        <v>417720</v>
      </c>
    </row>
    <row r="70" spans="1:11" ht="11.25" customHeight="1">
      <c r="A70" s="98" t="s">
        <v>74</v>
      </c>
      <c r="B70" s="40">
        <v>265</v>
      </c>
      <c r="C70" s="40">
        <v>11</v>
      </c>
      <c r="D70" s="99">
        <v>2706</v>
      </c>
      <c r="E70" s="98">
        <f t="shared" si="0"/>
        <v>2982</v>
      </c>
      <c r="F70" s="40">
        <v>14</v>
      </c>
      <c r="G70" s="100">
        <v>261</v>
      </c>
      <c r="H70" s="41">
        <f t="shared" si="1"/>
        <v>275</v>
      </c>
      <c r="I70" s="41">
        <f t="shared" si="2"/>
        <v>290</v>
      </c>
      <c r="J70" s="41">
        <f t="shared" si="4"/>
        <v>2967</v>
      </c>
      <c r="K70" s="41">
        <f t="shared" si="3"/>
        <v>3257</v>
      </c>
    </row>
    <row r="71" spans="1:11" ht="11.25" customHeight="1">
      <c r="A71" s="98" t="s">
        <v>75</v>
      </c>
      <c r="B71" s="40">
        <v>13727</v>
      </c>
      <c r="C71" s="40">
        <v>3502</v>
      </c>
      <c r="D71" s="99">
        <v>158917</v>
      </c>
      <c r="E71" s="98">
        <f t="shared" si="0"/>
        <v>176146</v>
      </c>
      <c r="F71" s="40">
        <v>5176</v>
      </c>
      <c r="G71" s="100">
        <v>34702</v>
      </c>
      <c r="H71" s="41">
        <f t="shared" si="1"/>
        <v>39878</v>
      </c>
      <c r="I71" s="41">
        <f t="shared" si="2"/>
        <v>22405</v>
      </c>
      <c r="J71" s="41">
        <f t="shared" si="4"/>
        <v>193619</v>
      </c>
      <c r="K71" s="41">
        <f t="shared" si="3"/>
        <v>216024</v>
      </c>
    </row>
    <row r="72" spans="1:11" ht="11.25" customHeight="1">
      <c r="A72" s="98" t="s">
        <v>76</v>
      </c>
      <c r="B72" s="40">
        <v>13981</v>
      </c>
      <c r="C72" s="40">
        <v>1352</v>
      </c>
      <c r="D72" s="99">
        <v>115126</v>
      </c>
      <c r="E72" s="98">
        <f t="shared" si="0"/>
        <v>130459</v>
      </c>
      <c r="F72" s="40">
        <v>1997</v>
      </c>
      <c r="G72" s="100">
        <v>24527</v>
      </c>
      <c r="H72" s="41">
        <f t="shared" si="1"/>
        <v>26524</v>
      </c>
      <c r="I72" s="41">
        <f t="shared" si="2"/>
        <v>17330</v>
      </c>
      <c r="J72" s="41">
        <f t="shared" si="4"/>
        <v>139653</v>
      </c>
      <c r="K72" s="41">
        <f t="shared" si="3"/>
        <v>156983</v>
      </c>
    </row>
    <row r="73" spans="1:11" ht="11.25" customHeight="1">
      <c r="A73" s="98" t="s">
        <v>77</v>
      </c>
      <c r="B73" s="40"/>
      <c r="C73" s="40">
        <v>12</v>
      </c>
      <c r="D73" s="99">
        <v>93</v>
      </c>
      <c r="E73" s="98">
        <f t="shared" si="0"/>
        <v>105</v>
      </c>
      <c r="F73" s="40"/>
      <c r="G73" s="100">
        <v>0</v>
      </c>
      <c r="H73" s="41">
        <f t="shared" si="1"/>
        <v>0</v>
      </c>
      <c r="I73" s="41">
        <f t="shared" si="2"/>
        <v>12</v>
      </c>
      <c r="J73" s="41">
        <f t="shared" si="4"/>
        <v>93</v>
      </c>
      <c r="K73" s="41">
        <f t="shared" si="3"/>
        <v>105</v>
      </c>
    </row>
    <row r="74" spans="1:11" ht="11.25" customHeight="1">
      <c r="A74" s="98" t="s">
        <v>78</v>
      </c>
      <c r="B74" s="40">
        <v>53522</v>
      </c>
      <c r="C74" s="40">
        <v>4385</v>
      </c>
      <c r="D74" s="99">
        <v>423529</v>
      </c>
      <c r="E74" s="98">
        <f t="shared" si="0"/>
        <v>481436</v>
      </c>
      <c r="F74" s="40">
        <v>3934</v>
      </c>
      <c r="G74" s="100">
        <v>27755</v>
      </c>
      <c r="H74" s="41">
        <f t="shared" si="1"/>
        <v>31689</v>
      </c>
      <c r="I74" s="41">
        <f t="shared" si="2"/>
        <v>61841</v>
      </c>
      <c r="J74" s="41">
        <f t="shared" si="4"/>
        <v>451284</v>
      </c>
      <c r="K74" s="41">
        <f t="shared" si="3"/>
        <v>513125</v>
      </c>
    </row>
    <row r="75" spans="1:11" ht="11.25" customHeight="1">
      <c r="A75" s="98" t="s">
        <v>79</v>
      </c>
      <c r="B75" s="40"/>
      <c r="C75" s="40"/>
      <c r="D75" s="99">
        <v>0</v>
      </c>
      <c r="E75" s="98">
        <f t="shared" si="0"/>
        <v>0</v>
      </c>
      <c r="F75" s="40"/>
      <c r="G75" s="100">
        <v>0</v>
      </c>
      <c r="H75" s="41">
        <f t="shared" si="1"/>
        <v>0</v>
      </c>
      <c r="I75" s="41">
        <f t="shared" si="2"/>
        <v>0</v>
      </c>
      <c r="J75" s="41">
        <f t="shared" si="4"/>
        <v>0</v>
      </c>
      <c r="K75" s="41">
        <f t="shared" si="3"/>
        <v>0</v>
      </c>
    </row>
    <row r="76" spans="1:11" ht="11.25" customHeight="1">
      <c r="A76" s="98" t="s">
        <v>80</v>
      </c>
      <c r="B76" s="40">
        <v>50548</v>
      </c>
      <c r="C76" s="40"/>
      <c r="D76" s="99">
        <v>1112682</v>
      </c>
      <c r="E76" s="98">
        <f t="shared" si="0"/>
        <v>1163230</v>
      </c>
      <c r="F76" s="40">
        <v>809</v>
      </c>
      <c r="G76" s="100">
        <v>63069</v>
      </c>
      <c r="H76" s="41">
        <f t="shared" si="1"/>
        <v>63878</v>
      </c>
      <c r="I76" s="41">
        <f t="shared" si="2"/>
        <v>51357</v>
      </c>
      <c r="J76" s="41">
        <f t="shared" si="4"/>
        <v>1175751</v>
      </c>
      <c r="K76" s="41">
        <f t="shared" si="3"/>
        <v>1227108</v>
      </c>
    </row>
    <row r="77" spans="1:11" ht="11.25" customHeight="1">
      <c r="A77" s="98" t="s">
        <v>81</v>
      </c>
      <c r="B77" s="40">
        <v>111</v>
      </c>
      <c r="C77" s="40">
        <v>113</v>
      </c>
      <c r="D77" s="99">
        <v>2042</v>
      </c>
      <c r="E77" s="98">
        <f t="shared" si="0"/>
        <v>2266</v>
      </c>
      <c r="F77" s="40"/>
      <c r="G77" s="100">
        <v>123</v>
      </c>
      <c r="H77" s="41">
        <f t="shared" si="1"/>
        <v>123</v>
      </c>
      <c r="I77" s="41">
        <f t="shared" si="2"/>
        <v>224</v>
      </c>
      <c r="J77" s="41">
        <f t="shared" si="4"/>
        <v>2165</v>
      </c>
      <c r="K77" s="41">
        <f t="shared" si="3"/>
        <v>2389</v>
      </c>
    </row>
    <row r="78" spans="1:11" ht="11.25" customHeight="1">
      <c r="A78" s="98" t="s">
        <v>82</v>
      </c>
      <c r="B78" s="40"/>
      <c r="C78" s="40"/>
      <c r="D78" s="99">
        <v>0</v>
      </c>
      <c r="E78" s="98">
        <f t="shared" si="0"/>
        <v>0</v>
      </c>
      <c r="F78" s="40"/>
      <c r="G78" s="100">
        <v>0</v>
      </c>
      <c r="H78" s="41">
        <f t="shared" si="1"/>
        <v>0</v>
      </c>
      <c r="I78" s="41">
        <f t="shared" si="2"/>
        <v>0</v>
      </c>
      <c r="J78" s="41">
        <f t="shared" si="4"/>
        <v>0</v>
      </c>
      <c r="K78" s="41">
        <f t="shared" si="3"/>
        <v>0</v>
      </c>
    </row>
    <row r="79" spans="1:11" ht="11.25" customHeight="1">
      <c r="A79" s="98" t="s">
        <v>83</v>
      </c>
      <c r="B79" s="40">
        <v>239</v>
      </c>
      <c r="C79" s="40"/>
      <c r="D79" s="99">
        <v>1658</v>
      </c>
      <c r="E79" s="98">
        <f t="shared" si="0"/>
        <v>1897</v>
      </c>
      <c r="F79" s="40">
        <v>137</v>
      </c>
      <c r="G79" s="100">
        <v>1239</v>
      </c>
      <c r="H79" s="41">
        <f t="shared" si="1"/>
        <v>1376</v>
      </c>
      <c r="I79" s="41">
        <f t="shared" si="2"/>
        <v>376</v>
      </c>
      <c r="J79" s="41">
        <f t="shared" si="4"/>
        <v>2897</v>
      </c>
      <c r="K79" s="41">
        <f t="shared" si="3"/>
        <v>3273</v>
      </c>
    </row>
    <row r="80" spans="1:11" ht="11.25" customHeight="1">
      <c r="A80" s="98" t="s">
        <v>84</v>
      </c>
      <c r="B80" s="40"/>
      <c r="C80" s="40">
        <v>75</v>
      </c>
      <c r="D80" s="99">
        <v>890</v>
      </c>
      <c r="E80" s="98">
        <f t="shared" si="0"/>
        <v>965</v>
      </c>
      <c r="F80" s="40">
        <v>66</v>
      </c>
      <c r="G80" s="100">
        <v>536</v>
      </c>
      <c r="H80" s="41">
        <f t="shared" si="1"/>
        <v>602</v>
      </c>
      <c r="I80" s="41">
        <f t="shared" si="2"/>
        <v>141</v>
      </c>
      <c r="J80" s="41">
        <f t="shared" si="4"/>
        <v>1426</v>
      </c>
      <c r="K80" s="41">
        <f t="shared" si="3"/>
        <v>1567</v>
      </c>
    </row>
    <row r="81" spans="1:11" ht="11.25" customHeight="1">
      <c r="A81" s="98" t="s">
        <v>85</v>
      </c>
      <c r="B81" s="40"/>
      <c r="C81" s="40"/>
      <c r="D81" s="99">
        <v>0</v>
      </c>
      <c r="E81" s="98">
        <f t="shared" si="0"/>
        <v>0</v>
      </c>
      <c r="F81" s="40"/>
      <c r="G81" s="100">
        <v>0</v>
      </c>
      <c r="H81" s="41">
        <f t="shared" si="1"/>
        <v>0</v>
      </c>
      <c r="I81" s="41">
        <f t="shared" si="2"/>
        <v>0</v>
      </c>
      <c r="J81" s="41">
        <f t="shared" si="4"/>
        <v>0</v>
      </c>
      <c r="K81" s="41">
        <f t="shared" si="3"/>
        <v>0</v>
      </c>
    </row>
    <row r="82" spans="1:11" ht="11.25" customHeight="1">
      <c r="A82" s="98" t="s">
        <v>86</v>
      </c>
      <c r="B82" s="40">
        <v>81</v>
      </c>
      <c r="C82" s="40"/>
      <c r="D82" s="99">
        <v>1342</v>
      </c>
      <c r="E82" s="98">
        <f t="shared" si="0"/>
        <v>1423</v>
      </c>
      <c r="F82" s="40">
        <v>32</v>
      </c>
      <c r="G82" s="100">
        <v>265</v>
      </c>
      <c r="H82" s="41">
        <f t="shared" si="1"/>
        <v>297</v>
      </c>
      <c r="I82" s="41">
        <f t="shared" si="2"/>
        <v>113</v>
      </c>
      <c r="J82" s="41">
        <f t="shared" si="4"/>
        <v>1607</v>
      </c>
      <c r="K82" s="41">
        <f t="shared" si="3"/>
        <v>1720</v>
      </c>
    </row>
    <row r="83" spans="1:11" ht="11.25" customHeight="1">
      <c r="A83" s="98" t="s">
        <v>87</v>
      </c>
      <c r="B83" s="40">
        <v>25264</v>
      </c>
      <c r="C83" s="40">
        <v>383</v>
      </c>
      <c r="D83" s="99">
        <v>83102</v>
      </c>
      <c r="E83" s="98">
        <f t="shared" si="0"/>
        <v>108749</v>
      </c>
      <c r="F83" s="40">
        <v>28</v>
      </c>
      <c r="G83" s="100">
        <v>328</v>
      </c>
      <c r="H83" s="41">
        <f t="shared" si="1"/>
        <v>356</v>
      </c>
      <c r="I83" s="41">
        <f t="shared" si="2"/>
        <v>25675</v>
      </c>
      <c r="J83" s="41">
        <f t="shared" si="4"/>
        <v>83430</v>
      </c>
      <c r="K83" s="41">
        <f t="shared" si="3"/>
        <v>109105</v>
      </c>
    </row>
    <row r="84" spans="1:11" ht="11.25" customHeight="1">
      <c r="A84" s="98" t="s">
        <v>88</v>
      </c>
      <c r="B84" s="40"/>
      <c r="C84" s="40"/>
      <c r="D84" s="99">
        <v>0</v>
      </c>
      <c r="E84" s="98">
        <f t="shared" si="0"/>
        <v>0</v>
      </c>
      <c r="F84" s="40"/>
      <c r="G84" s="100">
        <v>0</v>
      </c>
      <c r="H84" s="41">
        <f t="shared" si="1"/>
        <v>0</v>
      </c>
      <c r="I84" s="41">
        <f t="shared" si="2"/>
        <v>0</v>
      </c>
      <c r="J84" s="41">
        <f t="shared" si="4"/>
        <v>0</v>
      </c>
      <c r="K84" s="41">
        <f t="shared" si="3"/>
        <v>0</v>
      </c>
    </row>
    <row r="85" spans="1:11" ht="11.25" customHeight="1">
      <c r="A85" s="98" t="s">
        <v>89</v>
      </c>
      <c r="B85" s="40"/>
      <c r="C85" s="40"/>
      <c r="D85" s="99">
        <v>0</v>
      </c>
      <c r="E85" s="98">
        <f t="shared" si="0"/>
        <v>0</v>
      </c>
      <c r="F85" s="40"/>
      <c r="G85" s="100">
        <v>0</v>
      </c>
      <c r="H85" s="41">
        <f t="shared" si="1"/>
        <v>0</v>
      </c>
      <c r="I85" s="41">
        <f t="shared" si="2"/>
        <v>0</v>
      </c>
      <c r="J85" s="41">
        <f t="shared" si="4"/>
        <v>0</v>
      </c>
      <c r="K85" s="41">
        <f t="shared" si="3"/>
        <v>0</v>
      </c>
    </row>
    <row r="86" spans="1:11" ht="11.25" customHeight="1">
      <c r="A86" s="98" t="s">
        <v>90</v>
      </c>
      <c r="B86" s="40"/>
      <c r="C86" s="40"/>
      <c r="D86" s="99">
        <v>0</v>
      </c>
      <c r="E86" s="98">
        <f t="shared" si="0"/>
        <v>0</v>
      </c>
      <c r="F86" s="40"/>
      <c r="G86" s="100">
        <v>0</v>
      </c>
      <c r="H86" s="41">
        <f t="shared" si="1"/>
        <v>0</v>
      </c>
      <c r="I86" s="41">
        <f t="shared" si="2"/>
        <v>0</v>
      </c>
      <c r="J86" s="41">
        <f t="shared" si="4"/>
        <v>0</v>
      </c>
      <c r="K86" s="41">
        <f t="shared" si="3"/>
        <v>0</v>
      </c>
    </row>
    <row r="87" spans="1:11" ht="11.25" customHeight="1">
      <c r="A87" s="98" t="s">
        <v>91</v>
      </c>
      <c r="B87" s="40"/>
      <c r="C87" s="40"/>
      <c r="D87" s="99">
        <v>0</v>
      </c>
      <c r="E87" s="98">
        <f t="shared" si="0"/>
        <v>0</v>
      </c>
      <c r="F87" s="40"/>
      <c r="G87" s="100">
        <v>0</v>
      </c>
      <c r="H87" s="41">
        <f t="shared" si="1"/>
        <v>0</v>
      </c>
      <c r="I87" s="41">
        <f t="shared" si="2"/>
        <v>0</v>
      </c>
      <c r="J87" s="41">
        <f t="shared" si="4"/>
        <v>0</v>
      </c>
      <c r="K87" s="41">
        <f t="shared" si="3"/>
        <v>0</v>
      </c>
    </row>
    <row r="88" spans="1:11" ht="11.25" customHeight="1">
      <c r="A88" s="98" t="s">
        <v>92</v>
      </c>
      <c r="B88" s="40">
        <v>477</v>
      </c>
      <c r="C88" s="40">
        <v>43</v>
      </c>
      <c r="D88" s="99">
        <v>3372</v>
      </c>
      <c r="E88" s="98">
        <f t="shared" si="0"/>
        <v>3892</v>
      </c>
      <c r="F88" s="40">
        <v>134</v>
      </c>
      <c r="G88" s="100">
        <v>469</v>
      </c>
      <c r="H88" s="41">
        <f t="shared" si="1"/>
        <v>603</v>
      </c>
      <c r="I88" s="41">
        <f t="shared" si="2"/>
        <v>654</v>
      </c>
      <c r="J88" s="41">
        <f t="shared" si="4"/>
        <v>3841</v>
      </c>
      <c r="K88" s="41">
        <f t="shared" si="3"/>
        <v>4495</v>
      </c>
    </row>
    <row r="89" spans="1:11" ht="11.25" customHeight="1">
      <c r="A89" s="98" t="s">
        <v>93</v>
      </c>
      <c r="B89" s="40">
        <v>3561</v>
      </c>
      <c r="C89" s="40">
        <v>21</v>
      </c>
      <c r="D89" s="99">
        <v>44324</v>
      </c>
      <c r="E89" s="98">
        <f t="shared" si="0"/>
        <v>47906</v>
      </c>
      <c r="F89" s="40">
        <v>200</v>
      </c>
      <c r="G89" s="100">
        <v>1282</v>
      </c>
      <c r="H89" s="41">
        <f t="shared" si="1"/>
        <v>1482</v>
      </c>
      <c r="I89" s="41">
        <f t="shared" si="2"/>
        <v>3782</v>
      </c>
      <c r="J89" s="41">
        <f t="shared" si="4"/>
        <v>45606</v>
      </c>
      <c r="K89" s="41">
        <f t="shared" si="3"/>
        <v>49388</v>
      </c>
    </row>
    <row r="90" spans="1:11" ht="11.25" customHeight="1">
      <c r="A90" s="98" t="s">
        <v>94</v>
      </c>
      <c r="B90" s="40">
        <v>90</v>
      </c>
      <c r="C90" s="40">
        <v>208</v>
      </c>
      <c r="D90" s="99">
        <v>8853</v>
      </c>
      <c r="E90" s="98">
        <f t="shared" si="0"/>
        <v>9151</v>
      </c>
      <c r="F90" s="40">
        <v>34</v>
      </c>
      <c r="G90" s="100">
        <v>306</v>
      </c>
      <c r="H90" s="41">
        <f t="shared" si="1"/>
        <v>340</v>
      </c>
      <c r="I90" s="41">
        <f t="shared" si="2"/>
        <v>332</v>
      </c>
      <c r="J90" s="41">
        <f t="shared" si="4"/>
        <v>9159</v>
      </c>
      <c r="K90" s="41">
        <f t="shared" si="3"/>
        <v>9491</v>
      </c>
    </row>
    <row r="91" spans="1:11" ht="11.25" customHeight="1">
      <c r="A91" s="98" t="s">
        <v>95</v>
      </c>
      <c r="B91" s="40">
        <v>44226</v>
      </c>
      <c r="C91" s="40">
        <v>17164</v>
      </c>
      <c r="D91" s="99">
        <v>547689</v>
      </c>
      <c r="E91" s="98">
        <f t="shared" si="0"/>
        <v>609079</v>
      </c>
      <c r="F91" s="40">
        <v>10516</v>
      </c>
      <c r="G91" s="100">
        <v>137929</v>
      </c>
      <c r="H91" s="41">
        <f t="shared" si="1"/>
        <v>148445</v>
      </c>
      <c r="I91" s="41">
        <f t="shared" si="2"/>
        <v>71906</v>
      </c>
      <c r="J91" s="41">
        <f t="shared" si="4"/>
        <v>685618</v>
      </c>
      <c r="K91" s="41">
        <f t="shared" si="3"/>
        <v>757524</v>
      </c>
    </row>
    <row r="92" spans="1:11" ht="11.25" customHeight="1">
      <c r="A92" s="98" t="s">
        <v>96</v>
      </c>
      <c r="B92" s="40">
        <v>25297</v>
      </c>
      <c r="C92" s="40"/>
      <c r="D92" s="99">
        <v>198291</v>
      </c>
      <c r="E92" s="98">
        <f t="shared" si="0"/>
        <v>223588</v>
      </c>
      <c r="F92" s="40">
        <v>380</v>
      </c>
      <c r="G92" s="100">
        <v>6091</v>
      </c>
      <c r="H92" s="41">
        <f t="shared" si="1"/>
        <v>6471</v>
      </c>
      <c r="I92" s="41">
        <f t="shared" si="2"/>
        <v>25677</v>
      </c>
      <c r="J92" s="41">
        <f t="shared" si="4"/>
        <v>204382</v>
      </c>
      <c r="K92" s="41">
        <f t="shared" si="3"/>
        <v>230059</v>
      </c>
    </row>
    <row r="93" spans="1:11" ht="11.25" customHeight="1">
      <c r="A93" s="98" t="s">
        <v>97</v>
      </c>
      <c r="B93" s="40">
        <v>18599</v>
      </c>
      <c r="C93" s="40">
        <v>224</v>
      </c>
      <c r="D93" s="99">
        <v>223831</v>
      </c>
      <c r="E93" s="98">
        <f t="shared" si="0"/>
        <v>242654</v>
      </c>
      <c r="F93" s="40">
        <v>1447</v>
      </c>
      <c r="G93" s="100">
        <v>24594</v>
      </c>
      <c r="H93" s="41">
        <f t="shared" si="1"/>
        <v>26041</v>
      </c>
      <c r="I93" s="41">
        <f t="shared" si="2"/>
        <v>20270</v>
      </c>
      <c r="J93" s="41">
        <f t="shared" si="4"/>
        <v>248425</v>
      </c>
      <c r="K93" s="41">
        <f t="shared" si="3"/>
        <v>268695</v>
      </c>
    </row>
    <row r="94" spans="1:11" ht="11.25" customHeight="1">
      <c r="A94" s="98" t="s">
        <v>98</v>
      </c>
      <c r="B94" s="40">
        <v>34342</v>
      </c>
      <c r="C94" s="40">
        <v>93</v>
      </c>
      <c r="D94" s="99">
        <v>1146015</v>
      </c>
      <c r="E94" s="98">
        <f t="shared" si="0"/>
        <v>1180450</v>
      </c>
      <c r="F94" s="40">
        <v>534</v>
      </c>
      <c r="G94" s="100">
        <v>3601</v>
      </c>
      <c r="H94" s="41">
        <f t="shared" si="1"/>
        <v>4135</v>
      </c>
      <c r="I94" s="41">
        <f t="shared" si="2"/>
        <v>34969</v>
      </c>
      <c r="J94" s="41">
        <f t="shared" si="4"/>
        <v>1149616</v>
      </c>
      <c r="K94" s="41">
        <f t="shared" si="3"/>
        <v>1184585</v>
      </c>
    </row>
    <row r="95" spans="1:11" ht="11.25" customHeight="1">
      <c r="A95" s="98" t="s">
        <v>99</v>
      </c>
      <c r="B95" s="40"/>
      <c r="C95" s="40">
        <v>219</v>
      </c>
      <c r="D95" s="99">
        <v>1691</v>
      </c>
      <c r="E95" s="98">
        <f t="shared" si="0"/>
        <v>1910</v>
      </c>
      <c r="F95" s="40"/>
      <c r="G95" s="100">
        <v>7</v>
      </c>
      <c r="H95" s="41">
        <f t="shared" si="1"/>
        <v>7</v>
      </c>
      <c r="I95" s="41">
        <f t="shared" si="2"/>
        <v>219</v>
      </c>
      <c r="J95" s="41">
        <f t="shared" si="4"/>
        <v>1698</v>
      </c>
      <c r="K95" s="41">
        <f t="shared" si="3"/>
        <v>1917</v>
      </c>
    </row>
    <row r="96" spans="1:11" ht="11.25" customHeight="1">
      <c r="A96" s="98" t="s">
        <v>100</v>
      </c>
      <c r="B96" s="40">
        <v>48922</v>
      </c>
      <c r="C96" s="40"/>
      <c r="D96" s="99">
        <v>544993</v>
      </c>
      <c r="E96" s="98">
        <f t="shared" si="0"/>
        <v>593915</v>
      </c>
      <c r="F96" s="40">
        <v>5374</v>
      </c>
      <c r="G96" s="100">
        <v>26921</v>
      </c>
      <c r="H96" s="41">
        <f t="shared" si="1"/>
        <v>32295</v>
      </c>
      <c r="I96" s="41">
        <f t="shared" si="2"/>
        <v>54296</v>
      </c>
      <c r="J96" s="41">
        <f t="shared" si="4"/>
        <v>571914</v>
      </c>
      <c r="K96" s="41">
        <f t="shared" si="3"/>
        <v>626210</v>
      </c>
    </row>
    <row r="97" spans="1:11" ht="11.25" customHeight="1">
      <c r="A97" s="98" t="s">
        <v>101</v>
      </c>
      <c r="B97" s="40">
        <v>808</v>
      </c>
      <c r="C97" s="40">
        <v>9</v>
      </c>
      <c r="D97" s="99">
        <v>3022</v>
      </c>
      <c r="E97" s="98">
        <f t="shared" si="0"/>
        <v>3839</v>
      </c>
      <c r="F97" s="40">
        <v>104</v>
      </c>
      <c r="G97" s="100">
        <v>336</v>
      </c>
      <c r="H97" s="41">
        <f t="shared" si="1"/>
        <v>440</v>
      </c>
      <c r="I97" s="41">
        <f t="shared" si="2"/>
        <v>921</v>
      </c>
      <c r="J97" s="41">
        <f t="shared" si="4"/>
        <v>3358</v>
      </c>
      <c r="K97" s="41">
        <f t="shared" si="3"/>
        <v>4279</v>
      </c>
    </row>
    <row r="98" spans="1:11" ht="11.25" customHeight="1">
      <c r="A98" s="98" t="s">
        <v>102</v>
      </c>
      <c r="B98" s="40">
        <v>5544</v>
      </c>
      <c r="C98" s="40">
        <v>161</v>
      </c>
      <c r="D98" s="99">
        <v>98306</v>
      </c>
      <c r="E98" s="98">
        <f t="shared" si="0"/>
        <v>104011</v>
      </c>
      <c r="F98" s="40">
        <v>103</v>
      </c>
      <c r="G98" s="100">
        <v>1917</v>
      </c>
      <c r="H98" s="41">
        <f t="shared" si="1"/>
        <v>2020</v>
      </c>
      <c r="I98" s="41">
        <f t="shared" si="2"/>
        <v>5808</v>
      </c>
      <c r="J98" s="41">
        <f t="shared" si="4"/>
        <v>100223</v>
      </c>
      <c r="K98" s="41">
        <f t="shared" si="3"/>
        <v>106031</v>
      </c>
    </row>
    <row r="99" spans="1:11" ht="11.25" customHeight="1">
      <c r="A99" s="98" t="s">
        <v>103</v>
      </c>
      <c r="B99" s="40">
        <v>517</v>
      </c>
      <c r="C99" s="40">
        <v>19</v>
      </c>
      <c r="D99" s="99">
        <v>7814</v>
      </c>
      <c r="E99" s="98">
        <f t="shared" si="0"/>
        <v>8350</v>
      </c>
      <c r="F99" s="40">
        <v>225</v>
      </c>
      <c r="G99" s="100">
        <v>2761</v>
      </c>
      <c r="H99" s="41">
        <f t="shared" si="1"/>
        <v>2986</v>
      </c>
      <c r="I99" s="41">
        <f t="shared" si="2"/>
        <v>761</v>
      </c>
      <c r="J99" s="41">
        <f t="shared" si="4"/>
        <v>10575</v>
      </c>
      <c r="K99" s="41">
        <f t="shared" si="3"/>
        <v>11336</v>
      </c>
    </row>
    <row r="100" spans="1:11" ht="11.25" customHeight="1">
      <c r="A100" s="98" t="s">
        <v>104</v>
      </c>
      <c r="B100" s="40"/>
      <c r="C100" s="40"/>
      <c r="D100" s="99">
        <v>0</v>
      </c>
      <c r="E100" s="98">
        <f t="shared" si="0"/>
        <v>0</v>
      </c>
      <c r="F100" s="40"/>
      <c r="G100" s="100">
        <v>0</v>
      </c>
      <c r="H100" s="41">
        <v>0</v>
      </c>
      <c r="I100" s="41">
        <f t="shared" si="2"/>
        <v>0</v>
      </c>
      <c r="J100" s="41">
        <f t="shared" si="4"/>
        <v>0</v>
      </c>
      <c r="K100" s="41">
        <f t="shared" si="3"/>
        <v>0</v>
      </c>
    </row>
    <row r="101" spans="1:11" ht="11.25" customHeight="1">
      <c r="A101" s="98" t="s">
        <v>105</v>
      </c>
      <c r="B101" s="40"/>
      <c r="C101" s="40"/>
      <c r="D101" s="99">
        <v>0</v>
      </c>
      <c r="E101" s="98">
        <f t="shared" si="0"/>
        <v>0</v>
      </c>
      <c r="F101" s="40"/>
      <c r="G101" s="100">
        <v>0</v>
      </c>
      <c r="H101" s="41">
        <f aca="true" t="shared" si="5" ref="H101:H120">SUM(F101:G101)</f>
        <v>0</v>
      </c>
      <c r="I101" s="41">
        <f t="shared" si="2"/>
        <v>0</v>
      </c>
      <c r="J101" s="41">
        <f t="shared" si="4"/>
        <v>0</v>
      </c>
      <c r="K101" s="41">
        <f t="shared" si="3"/>
        <v>0</v>
      </c>
    </row>
    <row r="102" spans="1:11" ht="11.25" customHeight="1">
      <c r="A102" s="98" t="s">
        <v>106</v>
      </c>
      <c r="B102" s="40"/>
      <c r="C102" s="40"/>
      <c r="D102" s="99">
        <v>0</v>
      </c>
      <c r="E102" s="98">
        <f t="shared" si="0"/>
        <v>0</v>
      </c>
      <c r="F102" s="40"/>
      <c r="G102" s="100">
        <v>0</v>
      </c>
      <c r="H102" s="41">
        <f t="shared" si="5"/>
        <v>0</v>
      </c>
      <c r="I102" s="41">
        <f t="shared" si="2"/>
        <v>0</v>
      </c>
      <c r="J102" s="41">
        <f t="shared" si="4"/>
        <v>0</v>
      </c>
      <c r="K102" s="41">
        <f t="shared" si="3"/>
        <v>0</v>
      </c>
    </row>
    <row r="103" spans="1:11" ht="11.25" customHeight="1">
      <c r="A103" s="98" t="s">
        <v>107</v>
      </c>
      <c r="B103" s="40"/>
      <c r="C103" s="40"/>
      <c r="D103" s="99">
        <v>0</v>
      </c>
      <c r="E103" s="98">
        <f t="shared" si="0"/>
        <v>0</v>
      </c>
      <c r="F103" s="40"/>
      <c r="G103" s="100">
        <v>0</v>
      </c>
      <c r="H103" s="41">
        <f t="shared" si="5"/>
        <v>0</v>
      </c>
      <c r="I103" s="41">
        <f t="shared" si="2"/>
        <v>0</v>
      </c>
      <c r="J103" s="41">
        <f t="shared" si="4"/>
        <v>0</v>
      </c>
      <c r="K103" s="41">
        <f t="shared" si="3"/>
        <v>0</v>
      </c>
    </row>
    <row r="104" spans="1:11" ht="11.25" customHeight="1">
      <c r="A104" s="98" t="s">
        <v>108</v>
      </c>
      <c r="B104" s="40">
        <v>1269</v>
      </c>
      <c r="C104" s="40">
        <v>50</v>
      </c>
      <c r="D104" s="99">
        <v>10392</v>
      </c>
      <c r="E104" s="98">
        <f t="shared" si="0"/>
        <v>11711</v>
      </c>
      <c r="F104" s="40">
        <v>133</v>
      </c>
      <c r="G104" s="100">
        <v>863</v>
      </c>
      <c r="H104" s="41">
        <f t="shared" si="5"/>
        <v>996</v>
      </c>
      <c r="I104" s="41">
        <f t="shared" si="2"/>
        <v>1452</v>
      </c>
      <c r="J104" s="41">
        <f t="shared" si="4"/>
        <v>11255</v>
      </c>
      <c r="K104" s="41">
        <f t="shared" si="3"/>
        <v>12707</v>
      </c>
    </row>
    <row r="105" spans="1:11" ht="11.25" customHeight="1">
      <c r="A105" s="98" t="s">
        <v>109</v>
      </c>
      <c r="B105" s="40"/>
      <c r="C105" s="40"/>
      <c r="D105" s="99">
        <v>199</v>
      </c>
      <c r="E105" s="98">
        <f t="shared" si="0"/>
        <v>199</v>
      </c>
      <c r="F105" s="40"/>
      <c r="G105" s="100">
        <v>11</v>
      </c>
      <c r="H105" s="41">
        <f t="shared" si="5"/>
        <v>11</v>
      </c>
      <c r="I105" s="41">
        <f t="shared" si="2"/>
        <v>0</v>
      </c>
      <c r="J105" s="41">
        <f t="shared" si="4"/>
        <v>210</v>
      </c>
      <c r="K105" s="41">
        <f t="shared" si="3"/>
        <v>210</v>
      </c>
    </row>
    <row r="106" spans="1:11" ht="11.25" customHeight="1">
      <c r="A106" s="98" t="s">
        <v>110</v>
      </c>
      <c r="B106" s="40">
        <v>12437</v>
      </c>
      <c r="C106" s="40">
        <v>10394</v>
      </c>
      <c r="D106" s="99">
        <v>218663</v>
      </c>
      <c r="E106" s="98">
        <f t="shared" si="0"/>
        <v>241494</v>
      </c>
      <c r="F106" s="40">
        <v>11379</v>
      </c>
      <c r="G106" s="100">
        <v>101412</v>
      </c>
      <c r="H106" s="41">
        <f t="shared" si="5"/>
        <v>112791</v>
      </c>
      <c r="I106" s="41">
        <f t="shared" si="2"/>
        <v>34210</v>
      </c>
      <c r="J106" s="41">
        <f t="shared" si="4"/>
        <v>320075</v>
      </c>
      <c r="K106" s="41">
        <f t="shared" si="3"/>
        <v>354285</v>
      </c>
    </row>
    <row r="107" spans="1:11" ht="11.25" customHeight="1">
      <c r="A107" s="98" t="s">
        <v>111</v>
      </c>
      <c r="B107" s="40">
        <v>3369</v>
      </c>
      <c r="C107" s="40">
        <v>1423</v>
      </c>
      <c r="D107" s="99">
        <v>29334</v>
      </c>
      <c r="E107" s="98">
        <f t="shared" si="0"/>
        <v>34126</v>
      </c>
      <c r="F107" s="40">
        <v>2307</v>
      </c>
      <c r="G107" s="100">
        <v>16006</v>
      </c>
      <c r="H107" s="41">
        <f t="shared" si="5"/>
        <v>18313</v>
      </c>
      <c r="I107" s="41">
        <f t="shared" si="2"/>
        <v>7099</v>
      </c>
      <c r="J107" s="41">
        <f t="shared" si="4"/>
        <v>45340</v>
      </c>
      <c r="K107" s="41">
        <f t="shared" si="3"/>
        <v>52439</v>
      </c>
    </row>
    <row r="108" spans="1:11" ht="11.25" customHeight="1">
      <c r="A108" s="98" t="s">
        <v>112</v>
      </c>
      <c r="B108" s="40">
        <v>102070</v>
      </c>
      <c r="C108" s="40">
        <v>26759</v>
      </c>
      <c r="D108" s="99">
        <v>798147</v>
      </c>
      <c r="E108" s="98">
        <f t="shared" si="0"/>
        <v>926976</v>
      </c>
      <c r="F108" s="40">
        <v>2961</v>
      </c>
      <c r="G108" s="100">
        <v>23610</v>
      </c>
      <c r="H108" s="41">
        <f t="shared" si="5"/>
        <v>26571</v>
      </c>
      <c r="I108" s="41">
        <f t="shared" si="2"/>
        <v>131790</v>
      </c>
      <c r="J108" s="41">
        <f t="shared" si="4"/>
        <v>821757</v>
      </c>
      <c r="K108" s="41">
        <f t="shared" si="3"/>
        <v>953547</v>
      </c>
    </row>
    <row r="109" spans="1:11" ht="11.25" customHeight="1">
      <c r="A109" s="98" t="s">
        <v>113</v>
      </c>
      <c r="B109" s="40">
        <v>120816</v>
      </c>
      <c r="C109" s="40">
        <v>38768</v>
      </c>
      <c r="D109" s="99">
        <v>1310869</v>
      </c>
      <c r="E109" s="98">
        <f t="shared" si="0"/>
        <v>1470453</v>
      </c>
      <c r="F109" s="40">
        <v>11429</v>
      </c>
      <c r="G109" s="100">
        <v>168296</v>
      </c>
      <c r="H109" s="41">
        <f t="shared" si="5"/>
        <v>179725</v>
      </c>
      <c r="I109" s="41">
        <f t="shared" si="2"/>
        <v>171013</v>
      </c>
      <c r="J109" s="41">
        <f t="shared" si="4"/>
        <v>1479165</v>
      </c>
      <c r="K109" s="41">
        <f t="shared" si="3"/>
        <v>1650178</v>
      </c>
    </row>
    <row r="110" spans="1:11" ht="11.25" customHeight="1">
      <c r="A110" s="98" t="s">
        <v>114</v>
      </c>
      <c r="B110" s="40">
        <v>2563</v>
      </c>
      <c r="C110" s="40">
        <v>1202</v>
      </c>
      <c r="D110" s="99">
        <v>22999</v>
      </c>
      <c r="E110" s="98">
        <f t="shared" si="0"/>
        <v>26764</v>
      </c>
      <c r="F110" s="40">
        <v>86</v>
      </c>
      <c r="G110" s="100">
        <v>4365</v>
      </c>
      <c r="H110" s="41">
        <f t="shared" si="5"/>
        <v>4451</v>
      </c>
      <c r="I110" s="41">
        <f t="shared" si="2"/>
        <v>3851</v>
      </c>
      <c r="J110" s="41">
        <f t="shared" si="4"/>
        <v>27364</v>
      </c>
      <c r="K110" s="41">
        <f t="shared" si="3"/>
        <v>31215</v>
      </c>
    </row>
    <row r="111" spans="1:11" ht="11.25" customHeight="1">
      <c r="A111" s="98" t="s">
        <v>115</v>
      </c>
      <c r="B111" s="40">
        <v>452</v>
      </c>
      <c r="C111" s="40"/>
      <c r="D111" s="99">
        <v>4912</v>
      </c>
      <c r="E111" s="98">
        <f t="shared" si="0"/>
        <v>5364</v>
      </c>
      <c r="F111" s="40">
        <v>1624</v>
      </c>
      <c r="G111" s="100">
        <v>10122</v>
      </c>
      <c r="H111" s="41">
        <f t="shared" si="5"/>
        <v>11746</v>
      </c>
      <c r="I111" s="41">
        <f t="shared" si="2"/>
        <v>2076</v>
      </c>
      <c r="J111" s="41">
        <f t="shared" si="4"/>
        <v>15034</v>
      </c>
      <c r="K111" s="41">
        <f t="shared" si="3"/>
        <v>17110</v>
      </c>
    </row>
    <row r="112" spans="1:11" ht="11.25" customHeight="1">
      <c r="A112" s="98" t="s">
        <v>116</v>
      </c>
      <c r="B112" s="40">
        <v>1</v>
      </c>
      <c r="C112" s="40"/>
      <c r="D112" s="99">
        <v>8</v>
      </c>
      <c r="E112" s="98">
        <f t="shared" si="0"/>
        <v>9</v>
      </c>
      <c r="F112" s="40"/>
      <c r="G112" s="100">
        <v>0</v>
      </c>
      <c r="H112" s="41">
        <f t="shared" si="5"/>
        <v>0</v>
      </c>
      <c r="I112" s="41">
        <f t="shared" si="2"/>
        <v>1</v>
      </c>
      <c r="J112" s="41">
        <f t="shared" si="4"/>
        <v>8</v>
      </c>
      <c r="K112" s="41">
        <f t="shared" si="3"/>
        <v>9</v>
      </c>
    </row>
    <row r="113" spans="1:11" ht="11.25" customHeight="1">
      <c r="A113" s="98" t="s">
        <v>117</v>
      </c>
      <c r="B113" s="40"/>
      <c r="C113" s="40"/>
      <c r="D113" s="99">
        <v>0</v>
      </c>
      <c r="E113" s="98">
        <f t="shared" si="0"/>
        <v>0</v>
      </c>
      <c r="F113" s="40"/>
      <c r="G113" s="100">
        <v>15</v>
      </c>
      <c r="H113" s="41">
        <f t="shared" si="5"/>
        <v>15</v>
      </c>
      <c r="I113" s="41">
        <f t="shared" si="2"/>
        <v>0</v>
      </c>
      <c r="J113" s="41">
        <f t="shared" si="4"/>
        <v>15</v>
      </c>
      <c r="K113" s="41">
        <f t="shared" si="3"/>
        <v>15</v>
      </c>
    </row>
    <row r="114" spans="1:11" ht="11.25" customHeight="1">
      <c r="A114" s="98" t="s">
        <v>118</v>
      </c>
      <c r="B114" s="40">
        <v>41227</v>
      </c>
      <c r="C114" s="40">
        <v>425</v>
      </c>
      <c r="D114" s="99">
        <v>307819</v>
      </c>
      <c r="E114" s="98">
        <f t="shared" si="0"/>
        <v>349471</v>
      </c>
      <c r="F114" s="40">
        <v>153</v>
      </c>
      <c r="G114" s="100">
        <v>1945</v>
      </c>
      <c r="H114" s="41">
        <f t="shared" si="5"/>
        <v>2098</v>
      </c>
      <c r="I114" s="41">
        <f t="shared" si="2"/>
        <v>41805</v>
      </c>
      <c r="J114" s="41">
        <f t="shared" si="4"/>
        <v>309764</v>
      </c>
      <c r="K114" s="41">
        <f t="shared" si="3"/>
        <v>351569</v>
      </c>
    </row>
    <row r="115" spans="1:11" ht="11.25" customHeight="1">
      <c r="A115" s="98" t="s">
        <v>119</v>
      </c>
      <c r="B115" s="40"/>
      <c r="C115" s="40"/>
      <c r="D115" s="99">
        <v>0</v>
      </c>
      <c r="E115" s="98">
        <f t="shared" si="0"/>
        <v>0</v>
      </c>
      <c r="F115" s="40"/>
      <c r="G115" s="100">
        <v>0</v>
      </c>
      <c r="H115" s="41">
        <f t="shared" si="5"/>
        <v>0</v>
      </c>
      <c r="I115" s="41">
        <f t="shared" si="2"/>
        <v>0</v>
      </c>
      <c r="J115" s="41">
        <f t="shared" si="4"/>
        <v>0</v>
      </c>
      <c r="K115" s="41">
        <f t="shared" si="3"/>
        <v>0</v>
      </c>
    </row>
    <row r="116" spans="1:11" ht="11.25" customHeight="1">
      <c r="A116" s="98" t="s">
        <v>120</v>
      </c>
      <c r="B116" s="40"/>
      <c r="C116" s="40"/>
      <c r="D116" s="99">
        <v>0</v>
      </c>
      <c r="E116" s="98">
        <f t="shared" si="0"/>
        <v>0</v>
      </c>
      <c r="F116" s="40"/>
      <c r="G116" s="100">
        <v>0</v>
      </c>
      <c r="H116" s="41">
        <f t="shared" si="5"/>
        <v>0</v>
      </c>
      <c r="I116" s="41">
        <f t="shared" si="2"/>
        <v>0</v>
      </c>
      <c r="J116" s="41">
        <f t="shared" si="4"/>
        <v>0</v>
      </c>
      <c r="K116" s="41">
        <f t="shared" si="3"/>
        <v>0</v>
      </c>
    </row>
    <row r="117" spans="1:11" ht="11.25" customHeight="1">
      <c r="A117" s="98" t="s">
        <v>121</v>
      </c>
      <c r="B117" s="40"/>
      <c r="C117" s="40"/>
      <c r="D117" s="99">
        <v>0</v>
      </c>
      <c r="E117" s="98">
        <f t="shared" si="0"/>
        <v>0</v>
      </c>
      <c r="F117" s="40"/>
      <c r="G117" s="100">
        <v>0</v>
      </c>
      <c r="H117" s="41">
        <f t="shared" si="5"/>
        <v>0</v>
      </c>
      <c r="I117" s="41">
        <f t="shared" si="2"/>
        <v>0</v>
      </c>
      <c r="J117" s="41">
        <f t="shared" si="4"/>
        <v>0</v>
      </c>
      <c r="K117" s="41">
        <f t="shared" si="3"/>
        <v>0</v>
      </c>
    </row>
    <row r="118" spans="1:11" ht="11.25" customHeight="1">
      <c r="A118" s="98" t="s">
        <v>122</v>
      </c>
      <c r="B118" s="40"/>
      <c r="C118" s="40"/>
      <c r="D118" s="99">
        <v>0</v>
      </c>
      <c r="E118" s="98">
        <f t="shared" si="0"/>
        <v>0</v>
      </c>
      <c r="F118" s="40"/>
      <c r="G118" s="100">
        <v>0</v>
      </c>
      <c r="H118" s="41">
        <f t="shared" si="5"/>
        <v>0</v>
      </c>
      <c r="I118" s="41">
        <f t="shared" si="2"/>
        <v>0</v>
      </c>
      <c r="J118" s="41">
        <f t="shared" si="4"/>
        <v>0</v>
      </c>
      <c r="K118" s="41">
        <f t="shared" si="3"/>
        <v>0</v>
      </c>
    </row>
    <row r="119" spans="1:11" ht="11.25" customHeight="1">
      <c r="A119" s="98" t="s">
        <v>123</v>
      </c>
      <c r="B119" s="40"/>
      <c r="C119" s="40"/>
      <c r="D119" s="99">
        <v>0</v>
      </c>
      <c r="E119" s="98">
        <f t="shared" si="0"/>
        <v>0</v>
      </c>
      <c r="F119" s="40"/>
      <c r="G119" s="100">
        <v>0</v>
      </c>
      <c r="H119" s="41">
        <f t="shared" si="5"/>
        <v>0</v>
      </c>
      <c r="I119" s="41">
        <f t="shared" si="2"/>
        <v>0</v>
      </c>
      <c r="J119" s="41">
        <f t="shared" si="4"/>
        <v>0</v>
      </c>
      <c r="K119" s="41">
        <f t="shared" si="3"/>
        <v>0</v>
      </c>
    </row>
    <row r="120" spans="1:11" ht="11.25" customHeight="1">
      <c r="A120" s="98" t="s">
        <v>124</v>
      </c>
      <c r="B120" s="40"/>
      <c r="C120" s="40"/>
      <c r="D120" s="99">
        <v>0</v>
      </c>
      <c r="E120" s="98">
        <f t="shared" si="0"/>
        <v>0</v>
      </c>
      <c r="F120" s="40"/>
      <c r="G120" s="100">
        <v>0</v>
      </c>
      <c r="H120" s="41">
        <f t="shared" si="5"/>
        <v>0</v>
      </c>
      <c r="I120" s="41">
        <f t="shared" si="2"/>
        <v>0</v>
      </c>
      <c r="J120" s="41">
        <f t="shared" si="4"/>
        <v>0</v>
      </c>
      <c r="K120" s="41">
        <f t="shared" si="3"/>
        <v>0</v>
      </c>
    </row>
    <row r="121" spans="1:11" ht="11.25" customHeight="1">
      <c r="A121" s="98"/>
      <c r="B121" s="94"/>
      <c r="C121" s="94"/>
      <c r="D121" s="100"/>
      <c r="E121" s="98"/>
      <c r="F121" s="94"/>
      <c r="G121" s="100"/>
      <c r="H121" s="41"/>
      <c r="I121" s="41"/>
      <c r="J121" s="41"/>
      <c r="K121" s="41"/>
    </row>
    <row r="122" spans="1:11" ht="11.25" customHeight="1">
      <c r="A122" s="97"/>
      <c r="B122" s="101"/>
      <c r="C122" s="101"/>
      <c r="D122" s="41"/>
      <c r="E122" s="98"/>
      <c r="F122" s="97"/>
      <c r="G122" s="96"/>
      <c r="H122" s="97"/>
      <c r="I122" s="41"/>
      <c r="J122" s="97"/>
      <c r="K122" s="97"/>
    </row>
    <row r="123" spans="1:11" ht="11.25" customHeight="1">
      <c r="A123" s="16"/>
      <c r="B123" s="41">
        <f>SUM(B25:B122)</f>
        <v>1747890</v>
      </c>
      <c r="C123" s="41">
        <f>SUM(C25:C122)</f>
        <v>994775</v>
      </c>
      <c r="D123" s="41">
        <f>SUM(D25:D120)</f>
        <v>28760526</v>
      </c>
      <c r="E123" s="41">
        <f>SUM(E25:E120)</f>
        <v>31503191</v>
      </c>
      <c r="F123" s="94">
        <f>SUM(F25:F120)</f>
        <v>369886</v>
      </c>
      <c r="G123" s="41">
        <f>SUM(G25:G120)</f>
        <v>6151147</v>
      </c>
      <c r="H123" s="41">
        <f>F123+G123</f>
        <v>6521033</v>
      </c>
      <c r="I123" s="41">
        <f>SUM(I25:I120)</f>
        <v>3112551</v>
      </c>
      <c r="J123" s="41">
        <f>D123+G123</f>
        <v>34911673</v>
      </c>
      <c r="K123" s="41">
        <f>E123+H123</f>
        <v>38024224</v>
      </c>
    </row>
    <row r="124" spans="1:11" ht="11.25" customHeight="1">
      <c r="A124" s="33"/>
      <c r="B124" s="33"/>
      <c r="C124" s="33"/>
      <c r="D124" s="33"/>
      <c r="E124" s="33"/>
      <c r="F124" s="33"/>
      <c r="G124" s="33"/>
      <c r="H124" s="33"/>
      <c r="I124" s="33"/>
      <c r="J124" s="33"/>
      <c r="K124" s="33"/>
    </row>
    <row r="125" spans="1:11" ht="11.25" customHeight="1">
      <c r="A125" s="75"/>
      <c r="B125" s="75"/>
      <c r="C125" s="75"/>
      <c r="D125" s="75"/>
      <c r="E125" s="75"/>
      <c r="F125" s="75"/>
      <c r="G125" s="75"/>
      <c r="H125" s="75"/>
      <c r="I125" s="75"/>
      <c r="J125" s="75"/>
      <c r="K125" s="75"/>
    </row>
    <row r="126" spans="1:11" ht="11.25" customHeight="1">
      <c r="A126" s="66" t="s">
        <v>126</v>
      </c>
      <c r="B126" s="66"/>
      <c r="C126" s="66"/>
      <c r="D126" s="66"/>
      <c r="E126" s="66"/>
      <c r="F126" s="66"/>
      <c r="G126" s="66"/>
      <c r="H126" s="66"/>
      <c r="I126" s="66"/>
      <c r="J126" s="66"/>
      <c r="K126" s="66"/>
    </row>
    <row r="127" spans="1:11" ht="11.25" customHeight="1">
      <c r="A127" s="66"/>
      <c r="B127" s="66"/>
      <c r="C127" s="66"/>
      <c r="D127" s="66"/>
      <c r="E127" s="66"/>
      <c r="F127" s="66"/>
      <c r="G127" s="66"/>
      <c r="H127" s="66"/>
      <c r="I127" s="66"/>
      <c r="J127" s="66"/>
      <c r="K127" s="66"/>
    </row>
    <row r="128" spans="1:11" ht="11.25" customHeight="1">
      <c r="A128" s="66" t="s">
        <v>127</v>
      </c>
      <c r="B128" s="66"/>
      <c r="C128" s="66"/>
      <c r="D128" s="66"/>
      <c r="E128" s="66"/>
      <c r="F128" s="66"/>
      <c r="G128" s="66"/>
      <c r="H128" s="66"/>
      <c r="I128" s="66"/>
      <c r="J128" s="66"/>
      <c r="K128" s="66"/>
    </row>
    <row r="130" ht="11.25" customHeight="1">
      <c r="A130" s="68" t="s">
        <v>138</v>
      </c>
    </row>
  </sheetData>
  <sheetProtection selectLockedCells="1" selectUnlockedCells="1"/>
  <mergeCells count="21">
    <mergeCell ref="A1:K1"/>
    <mergeCell ref="A2:K2"/>
    <mergeCell ref="A3:K3"/>
    <mergeCell ref="A4:K4"/>
    <mergeCell ref="A5:K5"/>
    <mergeCell ref="A6:K6"/>
    <mergeCell ref="A7:K7"/>
    <mergeCell ref="A8:K8"/>
    <mergeCell ref="A9:K9"/>
    <mergeCell ref="A10:K10"/>
    <mergeCell ref="A11:K11"/>
    <mergeCell ref="A12:K12"/>
    <mergeCell ref="A13:K13"/>
    <mergeCell ref="A14:K14"/>
    <mergeCell ref="A15:K15"/>
    <mergeCell ref="A16:K16"/>
    <mergeCell ref="A17:K17"/>
    <mergeCell ref="B19:K19"/>
    <mergeCell ref="B21:C21"/>
    <mergeCell ref="F22:H22"/>
    <mergeCell ref="B23:C23"/>
  </mergeCells>
  <printOptions/>
  <pageMargins left="0.19652777777777777" right="0.19652777777777777" top="0.19652777777777777" bottom="0.19652777777777777" header="0.5118055555555555" footer="0.5118055555555555"/>
  <pageSetup fitToHeight="1" fitToWidth="1" horizontalDpi="300" verticalDpi="300" orientation="portrait" paperSize="8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27"/>
  <sheetViews>
    <sheetView workbookViewId="0" topLeftCell="A1">
      <selection activeCell="K17" sqref="K17"/>
    </sheetView>
  </sheetViews>
  <sheetFormatPr defaultColWidth="11.421875" defaultRowHeight="11.25" customHeight="1"/>
  <cols>
    <col min="1" max="1" width="21.00390625" style="102" customWidth="1"/>
    <col min="2" max="12" width="10.7109375" style="102" customWidth="1"/>
    <col min="13" max="16384" width="10.7109375" style="103" customWidth="1"/>
  </cols>
  <sheetData>
    <row r="1" spans="1:12" s="104" customFormat="1" ht="11.25" customHeight="1">
      <c r="A1" s="72" t="s">
        <v>139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</row>
    <row r="2" spans="1:12" s="104" customFormat="1" ht="11.25" customHeight="1">
      <c r="A2" s="2" t="s">
        <v>128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s="104" customFormat="1" ht="11.25" customHeight="1">
      <c r="A3" s="72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</row>
    <row r="4" spans="1:12" s="104" customFormat="1" ht="11.25" customHeight="1">
      <c r="A4" s="72"/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</row>
    <row r="5" spans="1:12" s="104" customFormat="1" ht="11.25" customHeight="1">
      <c r="A5" s="72" t="s">
        <v>3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s="104" customFormat="1" ht="11.25" customHeight="1">
      <c r="A6" s="72"/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</row>
    <row r="7" spans="1:12" s="104" customFormat="1" ht="11.25" customHeight="1">
      <c r="A7" s="72" t="s">
        <v>4</v>
      </c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</row>
    <row r="8" spans="1:12" s="104" customFormat="1" ht="11.25" customHeight="1">
      <c r="A8" s="72"/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</row>
    <row r="9" spans="1:12" s="104" customFormat="1" ht="11.25" customHeight="1">
      <c r="A9" s="72" t="s">
        <v>5</v>
      </c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</row>
    <row r="10" spans="1:12" s="104" customFormat="1" ht="11.25" customHeight="1">
      <c r="A10" s="72"/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</row>
    <row r="11" spans="1:12" s="104" customFormat="1" ht="11.25" customHeight="1">
      <c r="A11" s="72"/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</row>
    <row r="12" spans="1:12" s="104" customFormat="1" ht="11.25" customHeight="1">
      <c r="A12" s="72" t="s">
        <v>6</v>
      </c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2"/>
    </row>
    <row r="13" spans="1:12" s="104" customFormat="1" ht="11.25" customHeight="1">
      <c r="A13" s="72"/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72"/>
    </row>
    <row r="14" spans="1:12" s="104" customFormat="1" ht="11.25" customHeight="1">
      <c r="A14" s="72" t="s">
        <v>7</v>
      </c>
      <c r="B14" s="72"/>
      <c r="C14" s="72"/>
      <c r="D14" s="72"/>
      <c r="E14" s="72"/>
      <c r="F14" s="72"/>
      <c r="G14" s="72"/>
      <c r="H14" s="72"/>
      <c r="I14" s="72"/>
      <c r="J14" s="72"/>
      <c r="K14" s="72"/>
      <c r="L14" s="72"/>
    </row>
    <row r="15" spans="1:12" s="104" customFormat="1" ht="11.25" customHeight="1">
      <c r="A15" s="72" t="s">
        <v>173</v>
      </c>
      <c r="B15" s="72"/>
      <c r="C15" s="72"/>
      <c r="D15" s="72"/>
      <c r="E15" s="72"/>
      <c r="F15" s="72"/>
      <c r="G15" s="72"/>
      <c r="H15" s="72"/>
      <c r="I15" s="72"/>
      <c r="J15" s="72"/>
      <c r="K15" s="72"/>
      <c r="L15" s="72"/>
    </row>
    <row r="16" spans="1:12" s="104" customFormat="1" ht="11.25" customHeight="1">
      <c r="A16" s="72"/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72"/>
    </row>
    <row r="17" spans="1:12" s="104" customFormat="1" ht="11.25" customHeight="1">
      <c r="A17" s="106"/>
      <c r="B17" s="35"/>
      <c r="C17" s="35"/>
      <c r="D17" s="35"/>
      <c r="E17" s="35"/>
      <c r="F17" s="35"/>
      <c r="G17" s="75"/>
      <c r="H17" s="75"/>
      <c r="I17" s="75"/>
      <c r="J17" s="75"/>
      <c r="K17" s="75"/>
      <c r="L17" s="76" t="s">
        <v>10</v>
      </c>
    </row>
    <row r="18" spans="1:12" s="108" customFormat="1" ht="11.25" customHeight="1">
      <c r="A18" s="107" t="s">
        <v>176</v>
      </c>
      <c r="B18" s="78" t="s">
        <v>141</v>
      </c>
      <c r="C18" s="78"/>
      <c r="D18" s="78"/>
      <c r="E18" s="78"/>
      <c r="F18" s="78"/>
      <c r="G18" s="78"/>
      <c r="H18" s="78"/>
      <c r="I18" s="78"/>
      <c r="J18" s="78"/>
      <c r="K18" s="78"/>
      <c r="L18" s="78"/>
    </row>
    <row r="19" spans="1:12" s="108" customFormat="1" ht="11.25" customHeight="1">
      <c r="A19" s="79" t="s">
        <v>13</v>
      </c>
      <c r="B19" s="109"/>
      <c r="C19" s="33"/>
      <c r="D19" s="33"/>
      <c r="E19" s="32"/>
      <c r="F19" s="109"/>
      <c r="G19" s="33"/>
      <c r="H19" s="32"/>
      <c r="I19" s="109"/>
      <c r="J19" s="33"/>
      <c r="K19" s="32"/>
      <c r="L19" s="79" t="s">
        <v>16</v>
      </c>
    </row>
    <row r="20" spans="1:12" s="108" customFormat="1" ht="11.25" customHeight="1">
      <c r="A20" s="82" t="s">
        <v>17</v>
      </c>
      <c r="B20" s="110" t="s">
        <v>18</v>
      </c>
      <c r="C20" s="110"/>
      <c r="D20" s="87"/>
      <c r="E20" s="87"/>
      <c r="F20" s="82" t="s">
        <v>19</v>
      </c>
      <c r="G20" s="82"/>
      <c r="H20" s="82"/>
      <c r="I20" s="58"/>
      <c r="J20" s="75" t="s">
        <v>133</v>
      </c>
      <c r="K20" s="46"/>
      <c r="L20" s="82" t="s">
        <v>20</v>
      </c>
    </row>
    <row r="21" spans="1:12" s="108" customFormat="1" ht="11.25" customHeight="1">
      <c r="A21" s="82" t="s">
        <v>21</v>
      </c>
      <c r="B21" s="89" t="s">
        <v>134</v>
      </c>
      <c r="C21" s="89" t="s">
        <v>26</v>
      </c>
      <c r="D21" s="111"/>
      <c r="E21" s="91"/>
      <c r="F21" s="92" t="s">
        <v>135</v>
      </c>
      <c r="G21" s="92"/>
      <c r="H21" s="92"/>
      <c r="I21" s="90"/>
      <c r="J21" s="111"/>
      <c r="K21" s="91"/>
      <c r="L21" s="82" t="s">
        <v>24</v>
      </c>
    </row>
    <row r="22" spans="1:12" s="108" customFormat="1" ht="11.25" customHeight="1">
      <c r="A22" s="93"/>
      <c r="B22" s="79" t="s">
        <v>175</v>
      </c>
      <c r="C22" s="79"/>
      <c r="D22" s="16" t="s">
        <v>137</v>
      </c>
      <c r="E22" s="16" t="s">
        <v>28</v>
      </c>
      <c r="F22" s="16" t="s">
        <v>175</v>
      </c>
      <c r="G22" s="16" t="s">
        <v>137</v>
      </c>
      <c r="H22" s="16" t="s">
        <v>28</v>
      </c>
      <c r="I22" s="16" t="s">
        <v>175</v>
      </c>
      <c r="J22" s="16" t="s">
        <v>137</v>
      </c>
      <c r="K22" s="16" t="s">
        <v>133</v>
      </c>
      <c r="L22" s="16"/>
    </row>
    <row r="23" spans="1:12" s="108" customFormat="1" ht="11.25" customHeight="1">
      <c r="A23" s="95"/>
      <c r="B23" s="36"/>
      <c r="C23" s="36"/>
      <c r="D23" s="96"/>
      <c r="E23" s="95"/>
      <c r="F23" s="36"/>
      <c r="G23" s="96"/>
      <c r="H23" s="97"/>
      <c r="I23" s="97"/>
      <c r="J23" s="97"/>
      <c r="K23" s="97"/>
      <c r="L23" s="36"/>
    </row>
    <row r="24" spans="1:12" s="108" customFormat="1" ht="11.25" customHeight="1">
      <c r="A24" s="98" t="s">
        <v>29</v>
      </c>
      <c r="B24" s="40">
        <v>2494</v>
      </c>
      <c r="C24" s="40">
        <v>202</v>
      </c>
      <c r="D24" s="100">
        <v>21450</v>
      </c>
      <c r="E24" s="98">
        <f aca="true" t="shared" si="0" ref="E24:E119">SUM(B24:D24)</f>
        <v>24146</v>
      </c>
      <c r="F24" s="40">
        <v>1383</v>
      </c>
      <c r="G24" s="100">
        <v>31914</v>
      </c>
      <c r="H24" s="41">
        <f aca="true" t="shared" si="1" ref="H24:H119">SUM(F24:G24)</f>
        <v>33297</v>
      </c>
      <c r="I24" s="41">
        <f aca="true" t="shared" si="2" ref="I24:I119">SUM(B24+C24+F24)</f>
        <v>4079</v>
      </c>
      <c r="J24" s="41">
        <f aca="true" t="shared" si="3" ref="J24:J119">SUM(D24+G24)</f>
        <v>53364</v>
      </c>
      <c r="K24" s="98">
        <f>SUM(I24:J24)</f>
        <v>57443</v>
      </c>
      <c r="L24" s="40">
        <v>26784</v>
      </c>
    </row>
    <row r="25" spans="1:12" s="108" customFormat="1" ht="11.25" customHeight="1">
      <c r="A25" s="98" t="s">
        <v>30</v>
      </c>
      <c r="B25" s="40">
        <v>8781</v>
      </c>
      <c r="C25" s="40"/>
      <c r="D25" s="100">
        <v>60851</v>
      </c>
      <c r="E25" s="98">
        <f t="shared" si="0"/>
        <v>69632</v>
      </c>
      <c r="F25" s="40">
        <v>191</v>
      </c>
      <c r="G25" s="100">
        <v>1055</v>
      </c>
      <c r="H25" s="41">
        <f t="shared" si="1"/>
        <v>1246</v>
      </c>
      <c r="I25" s="41">
        <f t="shared" si="2"/>
        <v>8972</v>
      </c>
      <c r="J25" s="41">
        <f t="shared" si="3"/>
        <v>61906</v>
      </c>
      <c r="K25" s="98">
        <f aca="true" t="shared" si="4" ref="K25:K119">SUM(E25+H25)</f>
        <v>70878</v>
      </c>
      <c r="L25" s="40">
        <v>91833</v>
      </c>
    </row>
    <row r="26" spans="1:12" s="108" customFormat="1" ht="11.25" customHeight="1">
      <c r="A26" s="98" t="s">
        <v>31</v>
      </c>
      <c r="B26" s="40">
        <v>1526</v>
      </c>
      <c r="C26" s="40">
        <v>42</v>
      </c>
      <c r="D26" s="100">
        <v>13758</v>
      </c>
      <c r="E26" s="98">
        <f t="shared" si="0"/>
        <v>15326</v>
      </c>
      <c r="F26" s="40">
        <v>278</v>
      </c>
      <c r="G26" s="100">
        <v>2140</v>
      </c>
      <c r="H26" s="41">
        <f t="shared" si="1"/>
        <v>2418</v>
      </c>
      <c r="I26" s="41">
        <f t="shared" si="2"/>
        <v>1846</v>
      </c>
      <c r="J26" s="41">
        <f t="shared" si="3"/>
        <v>15898</v>
      </c>
      <c r="K26" s="98">
        <f t="shared" si="4"/>
        <v>17744</v>
      </c>
      <c r="L26" s="40">
        <v>1750</v>
      </c>
    </row>
    <row r="27" spans="1:12" s="108" customFormat="1" ht="11.25" customHeight="1">
      <c r="A27" s="98" t="s">
        <v>142</v>
      </c>
      <c r="B27" s="40">
        <v>1187</v>
      </c>
      <c r="C27" s="40">
        <v>1390</v>
      </c>
      <c r="D27" s="100">
        <v>19663</v>
      </c>
      <c r="E27" s="98">
        <f t="shared" si="0"/>
        <v>22240</v>
      </c>
      <c r="F27" s="40">
        <v>897</v>
      </c>
      <c r="G27" s="100">
        <v>6282</v>
      </c>
      <c r="H27" s="41">
        <f t="shared" si="1"/>
        <v>7179</v>
      </c>
      <c r="I27" s="41">
        <f t="shared" si="2"/>
        <v>3474</v>
      </c>
      <c r="J27" s="41">
        <f t="shared" si="3"/>
        <v>25945</v>
      </c>
      <c r="K27" s="98">
        <f t="shared" si="4"/>
        <v>29419</v>
      </c>
      <c r="L27" s="40">
        <v>3306</v>
      </c>
    </row>
    <row r="28" spans="1:12" s="108" customFormat="1" ht="11.25" customHeight="1">
      <c r="A28" s="98" t="s">
        <v>33</v>
      </c>
      <c r="B28" s="40"/>
      <c r="C28" s="40">
        <v>250</v>
      </c>
      <c r="D28" s="100">
        <v>2895</v>
      </c>
      <c r="E28" s="98">
        <f t="shared" si="0"/>
        <v>3145</v>
      </c>
      <c r="F28" s="40">
        <v>15</v>
      </c>
      <c r="G28" s="100">
        <v>422</v>
      </c>
      <c r="H28" s="41">
        <f t="shared" si="1"/>
        <v>437</v>
      </c>
      <c r="I28" s="41">
        <f t="shared" si="2"/>
        <v>265</v>
      </c>
      <c r="J28" s="41">
        <f t="shared" si="3"/>
        <v>3317</v>
      </c>
      <c r="K28" s="98">
        <f t="shared" si="4"/>
        <v>3582</v>
      </c>
      <c r="L28" s="40"/>
    </row>
    <row r="29" spans="1:12" s="108" customFormat="1" ht="11.25" customHeight="1">
      <c r="A29" s="98" t="s">
        <v>34</v>
      </c>
      <c r="B29" s="40">
        <v>6049</v>
      </c>
      <c r="C29" s="40">
        <v>90</v>
      </c>
      <c r="D29" s="100">
        <v>32277</v>
      </c>
      <c r="E29" s="98">
        <f t="shared" si="0"/>
        <v>38416</v>
      </c>
      <c r="F29" s="40">
        <v>1</v>
      </c>
      <c r="G29" s="100">
        <v>7</v>
      </c>
      <c r="H29" s="41">
        <f t="shared" si="1"/>
        <v>8</v>
      </c>
      <c r="I29" s="41">
        <f t="shared" si="2"/>
        <v>6140</v>
      </c>
      <c r="J29" s="41">
        <f t="shared" si="3"/>
        <v>32284</v>
      </c>
      <c r="K29" s="98">
        <f t="shared" si="4"/>
        <v>38424</v>
      </c>
      <c r="L29" s="40">
        <v>937</v>
      </c>
    </row>
    <row r="30" spans="1:12" s="108" customFormat="1" ht="11.25" customHeight="1">
      <c r="A30" s="98" t="s">
        <v>35</v>
      </c>
      <c r="B30" s="40">
        <v>3453</v>
      </c>
      <c r="C30" s="40">
        <v>25363</v>
      </c>
      <c r="D30" s="100">
        <v>204349</v>
      </c>
      <c r="E30" s="98">
        <f t="shared" si="0"/>
        <v>233165</v>
      </c>
      <c r="F30" s="40">
        <v>2989</v>
      </c>
      <c r="G30" s="100">
        <v>22971</v>
      </c>
      <c r="H30" s="41">
        <f t="shared" si="1"/>
        <v>25960</v>
      </c>
      <c r="I30" s="41">
        <f t="shared" si="2"/>
        <v>31805</v>
      </c>
      <c r="J30" s="41">
        <f t="shared" si="3"/>
        <v>227320</v>
      </c>
      <c r="K30" s="98">
        <f t="shared" si="4"/>
        <v>259125</v>
      </c>
      <c r="L30" s="40">
        <v>38114</v>
      </c>
    </row>
    <row r="31" spans="1:12" s="108" customFormat="1" ht="11.25" customHeight="1">
      <c r="A31" s="98" t="s">
        <v>36</v>
      </c>
      <c r="B31" s="40">
        <v>3</v>
      </c>
      <c r="C31" s="40">
        <v>1</v>
      </c>
      <c r="D31" s="100">
        <v>22</v>
      </c>
      <c r="E31" s="98">
        <f t="shared" si="0"/>
        <v>26</v>
      </c>
      <c r="F31" s="40">
        <v>2</v>
      </c>
      <c r="G31" s="100">
        <v>9</v>
      </c>
      <c r="H31" s="41">
        <f t="shared" si="1"/>
        <v>11</v>
      </c>
      <c r="I31" s="41">
        <f t="shared" si="2"/>
        <v>6</v>
      </c>
      <c r="J31" s="41">
        <f t="shared" si="3"/>
        <v>31</v>
      </c>
      <c r="K31" s="98">
        <f t="shared" si="4"/>
        <v>37</v>
      </c>
      <c r="L31" s="40">
        <v>176</v>
      </c>
    </row>
    <row r="32" spans="1:12" s="108" customFormat="1" ht="11.25" customHeight="1">
      <c r="A32" s="98" t="s">
        <v>37</v>
      </c>
      <c r="B32" s="40"/>
      <c r="C32" s="40">
        <v>154</v>
      </c>
      <c r="D32" s="100">
        <v>1113</v>
      </c>
      <c r="E32" s="98">
        <f t="shared" si="0"/>
        <v>1267</v>
      </c>
      <c r="F32" s="40">
        <v>2</v>
      </c>
      <c r="G32" s="100">
        <v>552</v>
      </c>
      <c r="H32" s="41">
        <f t="shared" si="1"/>
        <v>554</v>
      </c>
      <c r="I32" s="41">
        <f t="shared" si="2"/>
        <v>156</v>
      </c>
      <c r="J32" s="41">
        <f t="shared" si="3"/>
        <v>1665</v>
      </c>
      <c r="K32" s="98">
        <f t="shared" si="4"/>
        <v>1821</v>
      </c>
      <c r="L32" s="40"/>
    </row>
    <row r="33" spans="1:12" s="108" customFormat="1" ht="11.25" customHeight="1">
      <c r="A33" s="98" t="s">
        <v>38</v>
      </c>
      <c r="B33" s="40">
        <v>17313</v>
      </c>
      <c r="C33" s="40"/>
      <c r="D33" s="100">
        <v>177373</v>
      </c>
      <c r="E33" s="98">
        <f t="shared" si="0"/>
        <v>194686</v>
      </c>
      <c r="F33" s="40">
        <v>5</v>
      </c>
      <c r="G33" s="100">
        <v>97</v>
      </c>
      <c r="H33" s="41">
        <f t="shared" si="1"/>
        <v>102</v>
      </c>
      <c r="I33" s="41">
        <f t="shared" si="2"/>
        <v>17318</v>
      </c>
      <c r="J33" s="41">
        <f t="shared" si="3"/>
        <v>177470</v>
      </c>
      <c r="K33" s="98">
        <f t="shared" si="4"/>
        <v>194788</v>
      </c>
      <c r="L33" s="40">
        <v>327288</v>
      </c>
    </row>
    <row r="34" spans="1:12" s="108" customFormat="1" ht="11.25" customHeight="1">
      <c r="A34" s="98" t="s">
        <v>39</v>
      </c>
      <c r="B34" s="40">
        <v>31674</v>
      </c>
      <c r="C34" s="40">
        <v>83503</v>
      </c>
      <c r="D34" s="100">
        <v>760323</v>
      </c>
      <c r="E34" s="98">
        <f t="shared" si="0"/>
        <v>875500</v>
      </c>
      <c r="F34" s="40">
        <v>16514</v>
      </c>
      <c r="G34" s="100">
        <v>364449</v>
      </c>
      <c r="H34" s="41">
        <f t="shared" si="1"/>
        <v>380963</v>
      </c>
      <c r="I34" s="41">
        <f t="shared" si="2"/>
        <v>131691</v>
      </c>
      <c r="J34" s="41">
        <f t="shared" si="3"/>
        <v>1124772</v>
      </c>
      <c r="K34" s="98">
        <f t="shared" si="4"/>
        <v>1256463</v>
      </c>
      <c r="L34" s="40">
        <v>465143</v>
      </c>
    </row>
    <row r="35" spans="1:12" s="108" customFormat="1" ht="11.25" customHeight="1">
      <c r="A35" s="98" t="s">
        <v>40</v>
      </c>
      <c r="B35" s="40">
        <v>1362</v>
      </c>
      <c r="C35" s="40">
        <v>121</v>
      </c>
      <c r="D35" s="100">
        <v>9241</v>
      </c>
      <c r="E35" s="98">
        <f t="shared" si="0"/>
        <v>10724</v>
      </c>
      <c r="F35" s="40">
        <v>154</v>
      </c>
      <c r="G35" s="100">
        <v>1481</v>
      </c>
      <c r="H35" s="41">
        <f t="shared" si="1"/>
        <v>1635</v>
      </c>
      <c r="I35" s="41">
        <f t="shared" si="2"/>
        <v>1637</v>
      </c>
      <c r="J35" s="41">
        <f t="shared" si="3"/>
        <v>10722</v>
      </c>
      <c r="K35" s="98">
        <f t="shared" si="4"/>
        <v>12359</v>
      </c>
      <c r="L35" s="40"/>
    </row>
    <row r="36" spans="1:12" s="108" customFormat="1" ht="11.25" customHeight="1">
      <c r="A36" s="98" t="s">
        <v>41</v>
      </c>
      <c r="B36" s="40">
        <v>137612</v>
      </c>
      <c r="C36" s="40">
        <v>10140</v>
      </c>
      <c r="D36" s="100">
        <v>610092</v>
      </c>
      <c r="E36" s="98">
        <f t="shared" si="0"/>
        <v>757844</v>
      </c>
      <c r="F36" s="40">
        <v>10886</v>
      </c>
      <c r="G36" s="100">
        <v>82826</v>
      </c>
      <c r="H36" s="41">
        <f t="shared" si="1"/>
        <v>93712</v>
      </c>
      <c r="I36" s="41">
        <f t="shared" si="2"/>
        <v>158638</v>
      </c>
      <c r="J36" s="41">
        <f t="shared" si="3"/>
        <v>692918</v>
      </c>
      <c r="K36" s="98">
        <f t="shared" si="4"/>
        <v>851556</v>
      </c>
      <c r="L36" s="40">
        <v>17352</v>
      </c>
    </row>
    <row r="37" spans="1:12" s="108" customFormat="1" ht="11.25" customHeight="1">
      <c r="A37" s="98" t="s">
        <v>42</v>
      </c>
      <c r="B37" s="40">
        <v>9224</v>
      </c>
      <c r="C37" s="40">
        <v>11535</v>
      </c>
      <c r="D37" s="100">
        <v>165531</v>
      </c>
      <c r="E37" s="98">
        <f t="shared" si="0"/>
        <v>186290</v>
      </c>
      <c r="F37" s="40">
        <v>10097</v>
      </c>
      <c r="G37" s="100">
        <v>77685</v>
      </c>
      <c r="H37" s="41">
        <f t="shared" si="1"/>
        <v>87782</v>
      </c>
      <c r="I37" s="41">
        <f t="shared" si="2"/>
        <v>30856</v>
      </c>
      <c r="J37" s="41">
        <f t="shared" si="3"/>
        <v>243216</v>
      </c>
      <c r="K37" s="98">
        <f t="shared" si="4"/>
        <v>274072</v>
      </c>
      <c r="L37" s="40">
        <v>17299</v>
      </c>
    </row>
    <row r="38" spans="1:12" s="108" customFormat="1" ht="11.25" customHeight="1">
      <c r="A38" s="98" t="s">
        <v>43</v>
      </c>
      <c r="B38" s="40">
        <v>299</v>
      </c>
      <c r="C38" s="40">
        <v>562</v>
      </c>
      <c r="D38" s="100">
        <v>11964</v>
      </c>
      <c r="E38" s="98">
        <f t="shared" si="0"/>
        <v>12825</v>
      </c>
      <c r="F38" s="40">
        <v>3781</v>
      </c>
      <c r="G38" s="100">
        <v>27270</v>
      </c>
      <c r="H38" s="41">
        <f t="shared" si="1"/>
        <v>31051</v>
      </c>
      <c r="I38" s="41">
        <f t="shared" si="2"/>
        <v>4642</v>
      </c>
      <c r="J38" s="41">
        <f t="shared" si="3"/>
        <v>39234</v>
      </c>
      <c r="K38" s="98">
        <f t="shared" si="4"/>
        <v>43876</v>
      </c>
      <c r="L38" s="40">
        <v>4328</v>
      </c>
    </row>
    <row r="39" spans="1:12" s="108" customFormat="1" ht="11.25" customHeight="1">
      <c r="A39" s="98" t="s">
        <v>44</v>
      </c>
      <c r="B39" s="40">
        <v>508</v>
      </c>
      <c r="C39" s="40">
        <v>376</v>
      </c>
      <c r="D39" s="100">
        <v>10493</v>
      </c>
      <c r="E39" s="98">
        <f t="shared" si="0"/>
        <v>11377</v>
      </c>
      <c r="F39" s="40">
        <v>1396</v>
      </c>
      <c r="G39" s="100">
        <v>11717</v>
      </c>
      <c r="H39" s="41">
        <f t="shared" si="1"/>
        <v>13113</v>
      </c>
      <c r="I39" s="41">
        <f t="shared" si="2"/>
        <v>2280</v>
      </c>
      <c r="J39" s="41">
        <f t="shared" si="3"/>
        <v>22210</v>
      </c>
      <c r="K39" s="98">
        <f t="shared" si="4"/>
        <v>24490</v>
      </c>
      <c r="L39" s="40">
        <v>21459</v>
      </c>
    </row>
    <row r="40" spans="1:12" s="108" customFormat="1" ht="11.25" customHeight="1">
      <c r="A40" s="98" t="s">
        <v>45</v>
      </c>
      <c r="B40" s="40"/>
      <c r="C40" s="40">
        <v>6131</v>
      </c>
      <c r="D40" s="100">
        <v>26212</v>
      </c>
      <c r="E40" s="98">
        <f t="shared" si="0"/>
        <v>32343</v>
      </c>
      <c r="F40" s="40">
        <v>1319</v>
      </c>
      <c r="G40" s="100">
        <v>18633</v>
      </c>
      <c r="H40" s="41">
        <f t="shared" si="1"/>
        <v>19952</v>
      </c>
      <c r="I40" s="41">
        <f t="shared" si="2"/>
        <v>7450</v>
      </c>
      <c r="J40" s="41">
        <f t="shared" si="3"/>
        <v>44845</v>
      </c>
      <c r="K40" s="98">
        <f t="shared" si="4"/>
        <v>52295</v>
      </c>
      <c r="L40" s="40">
        <v>71082</v>
      </c>
    </row>
    <row r="41" spans="1:12" s="108" customFormat="1" ht="11.25" customHeight="1">
      <c r="A41" s="98" t="s">
        <v>46</v>
      </c>
      <c r="B41" s="40">
        <v>9589</v>
      </c>
      <c r="C41" s="40">
        <v>347</v>
      </c>
      <c r="D41" s="100">
        <v>78118</v>
      </c>
      <c r="E41" s="98">
        <f t="shared" si="0"/>
        <v>88054</v>
      </c>
      <c r="F41" s="40">
        <v>232</v>
      </c>
      <c r="G41" s="100">
        <v>705</v>
      </c>
      <c r="H41" s="41">
        <f t="shared" si="1"/>
        <v>937</v>
      </c>
      <c r="I41" s="41">
        <f t="shared" si="2"/>
        <v>10168</v>
      </c>
      <c r="J41" s="41">
        <f t="shared" si="3"/>
        <v>78823</v>
      </c>
      <c r="K41" s="98">
        <f t="shared" si="4"/>
        <v>88991</v>
      </c>
      <c r="L41" s="40">
        <v>94297</v>
      </c>
    </row>
    <row r="42" spans="1:12" s="108" customFormat="1" ht="11.25" customHeight="1">
      <c r="A42" s="98" t="s">
        <v>47</v>
      </c>
      <c r="B42" s="40">
        <v>14</v>
      </c>
      <c r="C42" s="40">
        <v>234</v>
      </c>
      <c r="D42" s="100">
        <v>1724</v>
      </c>
      <c r="E42" s="98">
        <f t="shared" si="0"/>
        <v>1972</v>
      </c>
      <c r="F42" s="40">
        <v>312</v>
      </c>
      <c r="G42" s="100">
        <v>2379</v>
      </c>
      <c r="H42" s="41">
        <f t="shared" si="1"/>
        <v>2691</v>
      </c>
      <c r="I42" s="41">
        <f t="shared" si="2"/>
        <v>560</v>
      </c>
      <c r="J42" s="41">
        <f t="shared" si="3"/>
        <v>4103</v>
      </c>
      <c r="K42" s="98">
        <f t="shared" si="4"/>
        <v>4663</v>
      </c>
      <c r="L42" s="40">
        <v>1406</v>
      </c>
    </row>
    <row r="43" spans="1:12" s="108" customFormat="1" ht="11.25" customHeight="1">
      <c r="A43" s="98" t="s">
        <v>48</v>
      </c>
      <c r="B43" s="40">
        <v>2898</v>
      </c>
      <c r="C43" s="40">
        <v>858</v>
      </c>
      <c r="D43" s="100">
        <v>20747</v>
      </c>
      <c r="E43" s="98">
        <f t="shared" si="0"/>
        <v>24503</v>
      </c>
      <c r="F43" s="40">
        <v>503</v>
      </c>
      <c r="G43" s="100">
        <v>3178</v>
      </c>
      <c r="H43" s="41">
        <f t="shared" si="1"/>
        <v>3681</v>
      </c>
      <c r="I43" s="41">
        <f t="shared" si="2"/>
        <v>4259</v>
      </c>
      <c r="J43" s="41">
        <f t="shared" si="3"/>
        <v>23925</v>
      </c>
      <c r="K43" s="98">
        <f t="shared" si="4"/>
        <v>28184</v>
      </c>
      <c r="L43" s="40">
        <v>3960</v>
      </c>
    </row>
    <row r="44" spans="1:12" s="108" customFormat="1" ht="11.25" customHeight="1">
      <c r="A44" s="98" t="s">
        <v>49</v>
      </c>
      <c r="B44" s="40">
        <v>9301</v>
      </c>
      <c r="C44" s="40">
        <v>12170</v>
      </c>
      <c r="D44" s="100">
        <v>169278</v>
      </c>
      <c r="E44" s="98">
        <f t="shared" si="0"/>
        <v>190749</v>
      </c>
      <c r="F44" s="40">
        <v>3169</v>
      </c>
      <c r="G44" s="100">
        <v>23712</v>
      </c>
      <c r="H44" s="41">
        <f t="shared" si="1"/>
        <v>26881</v>
      </c>
      <c r="I44" s="41">
        <f t="shared" si="2"/>
        <v>24640</v>
      </c>
      <c r="J44" s="41">
        <f t="shared" si="3"/>
        <v>192990</v>
      </c>
      <c r="K44" s="98">
        <f t="shared" si="4"/>
        <v>217630</v>
      </c>
      <c r="L44" s="40"/>
    </row>
    <row r="45" spans="1:12" s="108" customFormat="1" ht="11.25" customHeight="1">
      <c r="A45" s="98" t="s">
        <v>50</v>
      </c>
      <c r="B45" s="40">
        <v>41468</v>
      </c>
      <c r="C45" s="40">
        <v>827</v>
      </c>
      <c r="D45" s="100">
        <v>427064</v>
      </c>
      <c r="E45" s="98">
        <f t="shared" si="0"/>
        <v>469359</v>
      </c>
      <c r="F45" s="40">
        <v>25630</v>
      </c>
      <c r="G45" s="100">
        <v>230065</v>
      </c>
      <c r="H45" s="41">
        <f t="shared" si="1"/>
        <v>255695</v>
      </c>
      <c r="I45" s="41">
        <f t="shared" si="2"/>
        <v>67925</v>
      </c>
      <c r="J45" s="41">
        <f t="shared" si="3"/>
        <v>657129</v>
      </c>
      <c r="K45" s="98">
        <f t="shared" si="4"/>
        <v>725054</v>
      </c>
      <c r="L45" s="40">
        <v>1090503</v>
      </c>
    </row>
    <row r="46" spans="1:12" s="108" customFormat="1" ht="11.25" customHeight="1">
      <c r="A46" s="98" t="s">
        <v>51</v>
      </c>
      <c r="B46" s="40">
        <v>1472</v>
      </c>
      <c r="C46" s="40">
        <v>547</v>
      </c>
      <c r="D46" s="100">
        <v>24337</v>
      </c>
      <c r="E46" s="98">
        <f t="shared" si="0"/>
        <v>26356</v>
      </c>
      <c r="F46" s="40">
        <v>3806</v>
      </c>
      <c r="G46" s="100">
        <v>10357</v>
      </c>
      <c r="H46" s="41">
        <f t="shared" si="1"/>
        <v>14163</v>
      </c>
      <c r="I46" s="41">
        <f t="shared" si="2"/>
        <v>5825</v>
      </c>
      <c r="J46" s="41">
        <f t="shared" si="3"/>
        <v>34694</v>
      </c>
      <c r="K46" s="98">
        <f t="shared" si="4"/>
        <v>40519</v>
      </c>
      <c r="L46" s="40">
        <v>12113</v>
      </c>
    </row>
    <row r="47" spans="1:12" s="108" customFormat="1" ht="11.25" customHeight="1">
      <c r="A47" s="98" t="s">
        <v>52</v>
      </c>
      <c r="B47" s="40"/>
      <c r="C47" s="40"/>
      <c r="D47" s="100">
        <v>34</v>
      </c>
      <c r="E47" s="98">
        <f t="shared" si="0"/>
        <v>34</v>
      </c>
      <c r="F47" s="40">
        <v>180</v>
      </c>
      <c r="G47" s="100">
        <v>1335</v>
      </c>
      <c r="H47" s="41">
        <f t="shared" si="1"/>
        <v>1515</v>
      </c>
      <c r="I47" s="41">
        <f t="shared" si="2"/>
        <v>180</v>
      </c>
      <c r="J47" s="41">
        <f t="shared" si="3"/>
        <v>1369</v>
      </c>
      <c r="K47" s="98">
        <f t="shared" si="4"/>
        <v>1549</v>
      </c>
      <c r="L47" s="40"/>
    </row>
    <row r="48" spans="1:12" s="108" customFormat="1" ht="11.25" customHeight="1">
      <c r="A48" s="98" t="s">
        <v>53</v>
      </c>
      <c r="B48" s="40">
        <v>26266</v>
      </c>
      <c r="C48" s="40">
        <v>4208</v>
      </c>
      <c r="D48" s="100">
        <v>250619</v>
      </c>
      <c r="E48" s="98">
        <f t="shared" si="0"/>
        <v>281093</v>
      </c>
      <c r="F48" s="40">
        <v>2833</v>
      </c>
      <c r="G48" s="100">
        <v>30292</v>
      </c>
      <c r="H48" s="41">
        <f t="shared" si="1"/>
        <v>33125</v>
      </c>
      <c r="I48" s="41">
        <f t="shared" si="2"/>
        <v>33307</v>
      </c>
      <c r="J48" s="41">
        <f t="shared" si="3"/>
        <v>280911</v>
      </c>
      <c r="K48" s="98">
        <f t="shared" si="4"/>
        <v>314218</v>
      </c>
      <c r="L48" s="40">
        <v>33287</v>
      </c>
    </row>
    <row r="49" spans="1:12" s="108" customFormat="1" ht="11.25" customHeight="1">
      <c r="A49" s="98" t="s">
        <v>54</v>
      </c>
      <c r="B49" s="40">
        <v>15</v>
      </c>
      <c r="C49" s="40">
        <v>11</v>
      </c>
      <c r="D49" s="100">
        <v>529</v>
      </c>
      <c r="E49" s="98">
        <f t="shared" si="0"/>
        <v>555</v>
      </c>
      <c r="F49" s="40">
        <v>113</v>
      </c>
      <c r="G49" s="100">
        <v>1166</v>
      </c>
      <c r="H49" s="41">
        <f t="shared" si="1"/>
        <v>1279</v>
      </c>
      <c r="I49" s="41">
        <f t="shared" si="2"/>
        <v>139</v>
      </c>
      <c r="J49" s="41">
        <f t="shared" si="3"/>
        <v>1695</v>
      </c>
      <c r="K49" s="98">
        <f t="shared" si="4"/>
        <v>1834</v>
      </c>
      <c r="L49" s="40">
        <v>139</v>
      </c>
    </row>
    <row r="50" spans="1:12" s="108" customFormat="1" ht="11.25" customHeight="1">
      <c r="A50" s="98" t="s">
        <v>55</v>
      </c>
      <c r="B50" s="40">
        <v>36823</v>
      </c>
      <c r="C50" s="40">
        <v>7471</v>
      </c>
      <c r="D50" s="100">
        <v>384460</v>
      </c>
      <c r="E50" s="98">
        <f t="shared" si="0"/>
        <v>428754</v>
      </c>
      <c r="F50" s="40">
        <v>1222</v>
      </c>
      <c r="G50" s="100">
        <v>9983</v>
      </c>
      <c r="H50" s="41">
        <f t="shared" si="1"/>
        <v>11205</v>
      </c>
      <c r="I50" s="41">
        <f t="shared" si="2"/>
        <v>45516</v>
      </c>
      <c r="J50" s="41">
        <f t="shared" si="3"/>
        <v>394443</v>
      </c>
      <c r="K50" s="98">
        <f t="shared" si="4"/>
        <v>439959</v>
      </c>
      <c r="L50" s="40">
        <v>247321</v>
      </c>
    </row>
    <row r="51" spans="1:12" s="108" customFormat="1" ht="11.25" customHeight="1">
      <c r="A51" s="98" t="s">
        <v>56</v>
      </c>
      <c r="B51" s="40">
        <v>114</v>
      </c>
      <c r="C51" s="40">
        <v>16</v>
      </c>
      <c r="D51" s="100">
        <v>1400</v>
      </c>
      <c r="E51" s="98">
        <f t="shared" si="0"/>
        <v>1530</v>
      </c>
      <c r="F51" s="40">
        <v>858</v>
      </c>
      <c r="G51" s="100">
        <v>4945</v>
      </c>
      <c r="H51" s="41">
        <f t="shared" si="1"/>
        <v>5803</v>
      </c>
      <c r="I51" s="41">
        <f t="shared" si="2"/>
        <v>988</v>
      </c>
      <c r="J51" s="41">
        <f t="shared" si="3"/>
        <v>6345</v>
      </c>
      <c r="K51" s="98">
        <f t="shared" si="4"/>
        <v>7333</v>
      </c>
      <c r="L51" s="40">
        <v>840</v>
      </c>
    </row>
    <row r="52" spans="1:12" s="108" customFormat="1" ht="11.25" customHeight="1">
      <c r="A52" s="98" t="s">
        <v>57</v>
      </c>
      <c r="B52" s="40"/>
      <c r="C52" s="40"/>
      <c r="D52" s="100">
        <v>0</v>
      </c>
      <c r="E52" s="98">
        <f t="shared" si="0"/>
        <v>0</v>
      </c>
      <c r="F52" s="40"/>
      <c r="G52" s="100">
        <v>0</v>
      </c>
      <c r="H52" s="41">
        <f t="shared" si="1"/>
        <v>0</v>
      </c>
      <c r="I52" s="41">
        <f t="shared" si="2"/>
        <v>0</v>
      </c>
      <c r="J52" s="41">
        <f t="shared" si="3"/>
        <v>0</v>
      </c>
      <c r="K52" s="98">
        <f t="shared" si="4"/>
        <v>0</v>
      </c>
      <c r="L52" s="40"/>
    </row>
    <row r="53" spans="1:12" s="108" customFormat="1" ht="11.25" customHeight="1">
      <c r="A53" s="98" t="s">
        <v>58</v>
      </c>
      <c r="B53" s="40">
        <v>8</v>
      </c>
      <c r="C53" s="40"/>
      <c r="D53" s="100">
        <v>1065</v>
      </c>
      <c r="E53" s="98">
        <f t="shared" si="0"/>
        <v>1073</v>
      </c>
      <c r="F53" s="40"/>
      <c r="G53" s="100">
        <v>334</v>
      </c>
      <c r="H53" s="41">
        <f t="shared" si="1"/>
        <v>334</v>
      </c>
      <c r="I53" s="41">
        <f t="shared" si="2"/>
        <v>8</v>
      </c>
      <c r="J53" s="41">
        <f t="shared" si="3"/>
        <v>1399</v>
      </c>
      <c r="K53" s="98">
        <f t="shared" si="4"/>
        <v>1407</v>
      </c>
      <c r="L53" s="40">
        <v>515</v>
      </c>
    </row>
    <row r="54" spans="1:12" s="108" customFormat="1" ht="11.25" customHeight="1">
      <c r="A54" s="98" t="s">
        <v>59</v>
      </c>
      <c r="B54" s="40">
        <v>57697</v>
      </c>
      <c r="C54" s="40">
        <v>72588</v>
      </c>
      <c r="D54" s="100">
        <v>1023609</v>
      </c>
      <c r="E54" s="98">
        <f t="shared" si="0"/>
        <v>1153894</v>
      </c>
      <c r="F54" s="40">
        <v>33574</v>
      </c>
      <c r="G54" s="100">
        <v>263695</v>
      </c>
      <c r="H54" s="41">
        <f t="shared" si="1"/>
        <v>297269</v>
      </c>
      <c r="I54" s="41">
        <f t="shared" si="2"/>
        <v>163859</v>
      </c>
      <c r="J54" s="41">
        <f t="shared" si="3"/>
        <v>1287304</v>
      </c>
      <c r="K54" s="98">
        <f t="shared" si="4"/>
        <v>1451163</v>
      </c>
      <c r="L54" s="40">
        <v>188640</v>
      </c>
    </row>
    <row r="55" spans="1:12" s="108" customFormat="1" ht="11.25" customHeight="1">
      <c r="A55" s="98" t="s">
        <v>60</v>
      </c>
      <c r="B55" s="40">
        <v>3344</v>
      </c>
      <c r="C55" s="40">
        <v>2460</v>
      </c>
      <c r="D55" s="100">
        <v>41111</v>
      </c>
      <c r="E55" s="98">
        <f t="shared" si="0"/>
        <v>46915</v>
      </c>
      <c r="F55" s="40">
        <v>485</v>
      </c>
      <c r="G55" s="100">
        <v>9392</v>
      </c>
      <c r="H55" s="41">
        <f t="shared" si="1"/>
        <v>9877</v>
      </c>
      <c r="I55" s="41">
        <f t="shared" si="2"/>
        <v>6289</v>
      </c>
      <c r="J55" s="41">
        <f t="shared" si="3"/>
        <v>50503</v>
      </c>
      <c r="K55" s="98">
        <f t="shared" si="4"/>
        <v>56792</v>
      </c>
      <c r="L55" s="40">
        <v>14344</v>
      </c>
    </row>
    <row r="56" spans="1:12" s="108" customFormat="1" ht="11.25" customHeight="1">
      <c r="A56" s="98" t="s">
        <v>61</v>
      </c>
      <c r="B56" s="40">
        <v>5909</v>
      </c>
      <c r="C56" s="40">
        <v>19074</v>
      </c>
      <c r="D56" s="100">
        <v>203646</v>
      </c>
      <c r="E56" s="98">
        <f t="shared" si="0"/>
        <v>228629</v>
      </c>
      <c r="F56" s="40">
        <v>2310</v>
      </c>
      <c r="G56" s="100">
        <v>23517</v>
      </c>
      <c r="H56" s="41">
        <f t="shared" si="1"/>
        <v>25827</v>
      </c>
      <c r="I56" s="41">
        <f t="shared" si="2"/>
        <v>27293</v>
      </c>
      <c r="J56" s="41">
        <f t="shared" si="3"/>
        <v>227163</v>
      </c>
      <c r="K56" s="98">
        <f t="shared" si="4"/>
        <v>254456</v>
      </c>
      <c r="L56" s="40">
        <v>49887</v>
      </c>
    </row>
    <row r="57" spans="1:12" s="108" customFormat="1" ht="11.25" customHeight="1">
      <c r="A57" s="98" t="s">
        <v>62</v>
      </c>
      <c r="B57" s="40">
        <v>266382</v>
      </c>
      <c r="C57" s="40">
        <v>4271</v>
      </c>
      <c r="D57" s="100">
        <v>2663365</v>
      </c>
      <c r="E57" s="98">
        <f t="shared" si="0"/>
        <v>2934018</v>
      </c>
      <c r="F57" s="40">
        <v>20142</v>
      </c>
      <c r="G57" s="100">
        <v>177605</v>
      </c>
      <c r="H57" s="41">
        <f t="shared" si="1"/>
        <v>197747</v>
      </c>
      <c r="I57" s="41">
        <f t="shared" si="2"/>
        <v>290795</v>
      </c>
      <c r="J57" s="41">
        <f t="shared" si="3"/>
        <v>2840970</v>
      </c>
      <c r="K57" s="98">
        <f t="shared" si="4"/>
        <v>3131765</v>
      </c>
      <c r="L57" s="40">
        <v>2452819</v>
      </c>
    </row>
    <row r="58" spans="1:12" s="108" customFormat="1" ht="11.25" customHeight="1">
      <c r="A58" s="98" t="s">
        <v>63</v>
      </c>
      <c r="B58" s="40">
        <v>67447</v>
      </c>
      <c r="C58" s="40">
        <v>120454</v>
      </c>
      <c r="D58" s="100">
        <v>1458199</v>
      </c>
      <c r="E58" s="98">
        <f t="shared" si="0"/>
        <v>1646100</v>
      </c>
      <c r="F58" s="40">
        <v>60086</v>
      </c>
      <c r="G58" s="100">
        <v>456258</v>
      </c>
      <c r="H58" s="41">
        <f t="shared" si="1"/>
        <v>516344</v>
      </c>
      <c r="I58" s="41">
        <f t="shared" si="2"/>
        <v>247987</v>
      </c>
      <c r="J58" s="41">
        <f t="shared" si="3"/>
        <v>1914457</v>
      </c>
      <c r="K58" s="98">
        <f t="shared" si="4"/>
        <v>2162444</v>
      </c>
      <c r="L58" s="40">
        <v>1985972</v>
      </c>
    </row>
    <row r="59" spans="1:12" s="108" customFormat="1" ht="11.25" customHeight="1">
      <c r="A59" s="98" t="s">
        <v>64</v>
      </c>
      <c r="B59" s="40">
        <v>163</v>
      </c>
      <c r="C59" s="40">
        <v>550</v>
      </c>
      <c r="D59" s="100">
        <v>5740</v>
      </c>
      <c r="E59" s="98">
        <f t="shared" si="0"/>
        <v>6453</v>
      </c>
      <c r="F59" s="40">
        <v>279</v>
      </c>
      <c r="G59" s="100">
        <v>5596</v>
      </c>
      <c r="H59" s="41">
        <f t="shared" si="1"/>
        <v>5875</v>
      </c>
      <c r="I59" s="41">
        <f t="shared" si="2"/>
        <v>992</v>
      </c>
      <c r="J59" s="41">
        <f t="shared" si="3"/>
        <v>11336</v>
      </c>
      <c r="K59" s="98">
        <f t="shared" si="4"/>
        <v>12328</v>
      </c>
      <c r="L59" s="40">
        <v>1543</v>
      </c>
    </row>
    <row r="60" spans="1:12" s="108" customFormat="1" ht="11.25" customHeight="1">
      <c r="A60" s="98" t="s">
        <v>65</v>
      </c>
      <c r="B60" s="40">
        <v>942</v>
      </c>
      <c r="C60" s="40">
        <v>14</v>
      </c>
      <c r="D60" s="100">
        <v>7028</v>
      </c>
      <c r="E60" s="98">
        <f t="shared" si="0"/>
        <v>7984</v>
      </c>
      <c r="F60" s="40">
        <v>172</v>
      </c>
      <c r="G60" s="100">
        <v>1381</v>
      </c>
      <c r="H60" s="41">
        <f t="shared" si="1"/>
        <v>1553</v>
      </c>
      <c r="I60" s="41">
        <f t="shared" si="2"/>
        <v>1128</v>
      </c>
      <c r="J60" s="41">
        <f t="shared" si="3"/>
        <v>8409</v>
      </c>
      <c r="K60" s="98">
        <f t="shared" si="4"/>
        <v>9537</v>
      </c>
      <c r="L60" s="40">
        <v>366</v>
      </c>
    </row>
    <row r="61" spans="1:12" s="108" customFormat="1" ht="11.25" customHeight="1">
      <c r="A61" s="98" t="s">
        <v>66</v>
      </c>
      <c r="B61" s="40">
        <v>33107</v>
      </c>
      <c r="C61" s="40">
        <v>115</v>
      </c>
      <c r="D61" s="100">
        <v>277270</v>
      </c>
      <c r="E61" s="98">
        <f t="shared" si="0"/>
        <v>310492</v>
      </c>
      <c r="F61" s="40">
        <v>2768</v>
      </c>
      <c r="G61" s="100">
        <v>7521</v>
      </c>
      <c r="H61" s="41">
        <f t="shared" si="1"/>
        <v>10289</v>
      </c>
      <c r="I61" s="41">
        <f t="shared" si="2"/>
        <v>35990</v>
      </c>
      <c r="J61" s="41">
        <f t="shared" si="3"/>
        <v>284791</v>
      </c>
      <c r="K61" s="98">
        <f t="shared" si="4"/>
        <v>320781</v>
      </c>
      <c r="L61" s="40">
        <v>235393</v>
      </c>
    </row>
    <row r="62" spans="1:12" s="108" customFormat="1" ht="11.25" customHeight="1">
      <c r="A62" s="98" t="s">
        <v>67</v>
      </c>
      <c r="B62" s="40">
        <v>226</v>
      </c>
      <c r="C62" s="40">
        <v>168</v>
      </c>
      <c r="D62" s="100">
        <v>3719</v>
      </c>
      <c r="E62" s="98">
        <f t="shared" si="0"/>
        <v>4113</v>
      </c>
      <c r="F62" s="40">
        <v>92</v>
      </c>
      <c r="G62" s="100">
        <v>16709</v>
      </c>
      <c r="H62" s="41">
        <f t="shared" si="1"/>
        <v>16801</v>
      </c>
      <c r="I62" s="41">
        <f t="shared" si="2"/>
        <v>486</v>
      </c>
      <c r="J62" s="41">
        <f t="shared" si="3"/>
        <v>20428</v>
      </c>
      <c r="K62" s="98">
        <f t="shared" si="4"/>
        <v>20914</v>
      </c>
      <c r="L62" s="40">
        <v>58</v>
      </c>
    </row>
    <row r="63" spans="1:12" s="108" customFormat="1" ht="11.25" customHeight="1">
      <c r="A63" s="98" t="s">
        <v>68</v>
      </c>
      <c r="B63" s="40">
        <v>5858</v>
      </c>
      <c r="C63" s="40">
        <v>159</v>
      </c>
      <c r="D63" s="100">
        <v>50956</v>
      </c>
      <c r="E63" s="98">
        <f t="shared" si="0"/>
        <v>56973</v>
      </c>
      <c r="F63" s="40">
        <v>2247</v>
      </c>
      <c r="G63" s="100">
        <v>18877</v>
      </c>
      <c r="H63" s="41">
        <f t="shared" si="1"/>
        <v>21124</v>
      </c>
      <c r="I63" s="41">
        <f t="shared" si="2"/>
        <v>8264</v>
      </c>
      <c r="J63" s="41">
        <f t="shared" si="3"/>
        <v>69833</v>
      </c>
      <c r="K63" s="98">
        <f t="shared" si="4"/>
        <v>78097</v>
      </c>
      <c r="L63" s="40">
        <v>113904</v>
      </c>
    </row>
    <row r="64" spans="1:12" s="108" customFormat="1" ht="11.25" customHeight="1">
      <c r="A64" s="98" t="s">
        <v>69</v>
      </c>
      <c r="B64" s="40">
        <v>1495</v>
      </c>
      <c r="C64" s="40">
        <v>1576</v>
      </c>
      <c r="D64" s="100">
        <v>22468</v>
      </c>
      <c r="E64" s="98">
        <f t="shared" si="0"/>
        <v>25539</v>
      </c>
      <c r="F64" s="40">
        <v>740</v>
      </c>
      <c r="G64" s="100">
        <v>7937</v>
      </c>
      <c r="H64" s="41">
        <f t="shared" si="1"/>
        <v>8677</v>
      </c>
      <c r="I64" s="41">
        <f t="shared" si="2"/>
        <v>3811</v>
      </c>
      <c r="J64" s="41">
        <f t="shared" si="3"/>
        <v>30405</v>
      </c>
      <c r="K64" s="98">
        <f t="shared" si="4"/>
        <v>34216</v>
      </c>
      <c r="L64" s="40">
        <v>3828</v>
      </c>
    </row>
    <row r="65" spans="1:12" s="108" customFormat="1" ht="11.25" customHeight="1">
      <c r="A65" s="98" t="s">
        <v>70</v>
      </c>
      <c r="B65" s="40">
        <v>15123</v>
      </c>
      <c r="C65" s="40">
        <v>990</v>
      </c>
      <c r="D65" s="100">
        <v>102263</v>
      </c>
      <c r="E65" s="98">
        <f t="shared" si="0"/>
        <v>118376</v>
      </c>
      <c r="F65" s="40">
        <v>1578</v>
      </c>
      <c r="G65" s="100">
        <v>11577</v>
      </c>
      <c r="H65" s="41">
        <f t="shared" si="1"/>
        <v>13155</v>
      </c>
      <c r="I65" s="41">
        <f t="shared" si="2"/>
        <v>17691</v>
      </c>
      <c r="J65" s="41">
        <f t="shared" si="3"/>
        <v>113840</v>
      </c>
      <c r="K65" s="98">
        <f t="shared" si="4"/>
        <v>131531</v>
      </c>
      <c r="L65" s="40">
        <v>103725</v>
      </c>
    </row>
    <row r="66" spans="1:12" s="108" customFormat="1" ht="11.25" customHeight="1">
      <c r="A66" s="98" t="s">
        <v>71</v>
      </c>
      <c r="B66" s="40">
        <v>1762</v>
      </c>
      <c r="C66" s="40">
        <v>1021</v>
      </c>
      <c r="D66" s="100">
        <v>26024</v>
      </c>
      <c r="E66" s="98">
        <f t="shared" si="0"/>
        <v>28807</v>
      </c>
      <c r="F66" s="40">
        <v>3822</v>
      </c>
      <c r="G66" s="100">
        <v>38588</v>
      </c>
      <c r="H66" s="41">
        <f t="shared" si="1"/>
        <v>42410</v>
      </c>
      <c r="I66" s="41">
        <f t="shared" si="2"/>
        <v>6605</v>
      </c>
      <c r="J66" s="41">
        <f t="shared" si="3"/>
        <v>64612</v>
      </c>
      <c r="K66" s="98">
        <f t="shared" si="4"/>
        <v>71217</v>
      </c>
      <c r="L66" s="40">
        <v>26399</v>
      </c>
    </row>
    <row r="67" spans="1:12" s="108" customFormat="1" ht="11.25" customHeight="1">
      <c r="A67" s="98" t="s">
        <v>72</v>
      </c>
      <c r="B67" s="40">
        <v>45</v>
      </c>
      <c r="C67" s="40">
        <v>213</v>
      </c>
      <c r="D67" s="100">
        <v>2117</v>
      </c>
      <c r="E67" s="98">
        <f t="shared" si="0"/>
        <v>2375</v>
      </c>
      <c r="F67" s="40">
        <v>572</v>
      </c>
      <c r="G67" s="100">
        <v>5282</v>
      </c>
      <c r="H67" s="41">
        <f t="shared" si="1"/>
        <v>5854</v>
      </c>
      <c r="I67" s="41">
        <f t="shared" si="2"/>
        <v>830</v>
      </c>
      <c r="J67" s="41">
        <f t="shared" si="3"/>
        <v>7399</v>
      </c>
      <c r="K67" s="98">
        <f t="shared" si="4"/>
        <v>8229</v>
      </c>
      <c r="L67" s="40">
        <v>1108</v>
      </c>
    </row>
    <row r="68" spans="1:12" s="108" customFormat="1" ht="11.25" customHeight="1">
      <c r="A68" s="98" t="s">
        <v>73</v>
      </c>
      <c r="B68" s="40">
        <v>116510</v>
      </c>
      <c r="C68" s="40">
        <v>7579</v>
      </c>
      <c r="D68" s="100">
        <v>891810</v>
      </c>
      <c r="E68" s="98">
        <f t="shared" si="0"/>
        <v>1015899</v>
      </c>
      <c r="F68" s="40">
        <v>12425</v>
      </c>
      <c r="G68" s="100">
        <v>298719</v>
      </c>
      <c r="H68" s="41">
        <f t="shared" si="1"/>
        <v>311144</v>
      </c>
      <c r="I68" s="41">
        <f t="shared" si="2"/>
        <v>136514</v>
      </c>
      <c r="J68" s="41">
        <f t="shared" si="3"/>
        <v>1190529</v>
      </c>
      <c r="K68" s="98">
        <f t="shared" si="4"/>
        <v>1327043</v>
      </c>
      <c r="L68" s="40">
        <v>296526</v>
      </c>
    </row>
    <row r="69" spans="1:12" s="108" customFormat="1" ht="11.25" customHeight="1">
      <c r="A69" s="98" t="s">
        <v>74</v>
      </c>
      <c r="B69" s="40">
        <v>5936</v>
      </c>
      <c r="C69" s="40">
        <v>120</v>
      </c>
      <c r="D69" s="100">
        <v>17804</v>
      </c>
      <c r="E69" s="98">
        <f t="shared" si="0"/>
        <v>23860</v>
      </c>
      <c r="F69" s="40">
        <v>4319</v>
      </c>
      <c r="G69" s="100">
        <v>34675</v>
      </c>
      <c r="H69" s="41">
        <f t="shared" si="1"/>
        <v>38994</v>
      </c>
      <c r="I69" s="41">
        <f t="shared" si="2"/>
        <v>10375</v>
      </c>
      <c r="J69" s="41">
        <f t="shared" si="3"/>
        <v>52479</v>
      </c>
      <c r="K69" s="98">
        <f t="shared" si="4"/>
        <v>62854</v>
      </c>
      <c r="L69" s="40">
        <v>8842</v>
      </c>
    </row>
    <row r="70" spans="1:12" s="108" customFormat="1" ht="11.25" customHeight="1">
      <c r="A70" s="98" t="s">
        <v>75</v>
      </c>
      <c r="B70" s="40">
        <v>5664</v>
      </c>
      <c r="C70" s="40">
        <v>2884</v>
      </c>
      <c r="D70" s="100">
        <v>69967</v>
      </c>
      <c r="E70" s="98">
        <f t="shared" si="0"/>
        <v>78515</v>
      </c>
      <c r="F70" s="40">
        <v>1578</v>
      </c>
      <c r="G70" s="100">
        <v>10460</v>
      </c>
      <c r="H70" s="41">
        <f t="shared" si="1"/>
        <v>12038</v>
      </c>
      <c r="I70" s="41">
        <f t="shared" si="2"/>
        <v>10126</v>
      </c>
      <c r="J70" s="41">
        <f t="shared" si="3"/>
        <v>80427</v>
      </c>
      <c r="K70" s="98">
        <f t="shared" si="4"/>
        <v>90553</v>
      </c>
      <c r="L70" s="40">
        <v>2924</v>
      </c>
    </row>
    <row r="71" spans="1:12" s="108" customFormat="1" ht="11.25" customHeight="1">
      <c r="A71" s="98" t="s">
        <v>76</v>
      </c>
      <c r="B71" s="40">
        <v>11405</v>
      </c>
      <c r="C71" s="40">
        <v>1299</v>
      </c>
      <c r="D71" s="100">
        <v>95164</v>
      </c>
      <c r="E71" s="98">
        <f t="shared" si="0"/>
        <v>107868</v>
      </c>
      <c r="F71" s="40">
        <v>1579</v>
      </c>
      <c r="G71" s="100">
        <v>26031</v>
      </c>
      <c r="H71" s="41">
        <f t="shared" si="1"/>
        <v>27610</v>
      </c>
      <c r="I71" s="41">
        <f t="shared" si="2"/>
        <v>14283</v>
      </c>
      <c r="J71" s="41">
        <f t="shared" si="3"/>
        <v>121195</v>
      </c>
      <c r="K71" s="98">
        <f t="shared" si="4"/>
        <v>135478</v>
      </c>
      <c r="L71" s="40">
        <v>4347</v>
      </c>
    </row>
    <row r="72" spans="1:12" s="108" customFormat="1" ht="11.25" customHeight="1">
      <c r="A72" s="98" t="s">
        <v>77</v>
      </c>
      <c r="B72" s="40">
        <v>6</v>
      </c>
      <c r="C72" s="40">
        <v>11</v>
      </c>
      <c r="D72" s="100">
        <v>155</v>
      </c>
      <c r="E72" s="98">
        <f t="shared" si="0"/>
        <v>172</v>
      </c>
      <c r="F72" s="40">
        <v>128</v>
      </c>
      <c r="G72" s="100">
        <v>966</v>
      </c>
      <c r="H72" s="41">
        <f t="shared" si="1"/>
        <v>1094</v>
      </c>
      <c r="I72" s="41">
        <f t="shared" si="2"/>
        <v>145</v>
      </c>
      <c r="J72" s="41">
        <f t="shared" si="3"/>
        <v>1121</v>
      </c>
      <c r="K72" s="98">
        <f t="shared" si="4"/>
        <v>1266</v>
      </c>
      <c r="L72" s="40">
        <v>67</v>
      </c>
    </row>
    <row r="73" spans="1:12" s="108" customFormat="1" ht="11.25" customHeight="1">
      <c r="A73" s="98" t="s">
        <v>78</v>
      </c>
      <c r="B73" s="40">
        <v>76487</v>
      </c>
      <c r="C73" s="40">
        <v>4495</v>
      </c>
      <c r="D73" s="100">
        <v>580450</v>
      </c>
      <c r="E73" s="98">
        <f t="shared" si="0"/>
        <v>661432</v>
      </c>
      <c r="F73" s="40">
        <v>5996</v>
      </c>
      <c r="G73" s="100">
        <v>43397</v>
      </c>
      <c r="H73" s="41">
        <f t="shared" si="1"/>
        <v>49393</v>
      </c>
      <c r="I73" s="41">
        <f t="shared" si="2"/>
        <v>86978</v>
      </c>
      <c r="J73" s="41">
        <f t="shared" si="3"/>
        <v>623847</v>
      </c>
      <c r="K73" s="98">
        <f t="shared" si="4"/>
        <v>710825</v>
      </c>
      <c r="L73" s="40">
        <v>540459</v>
      </c>
    </row>
    <row r="74" spans="1:12" s="108" customFormat="1" ht="11.25" customHeight="1">
      <c r="A74" s="98" t="s">
        <v>79</v>
      </c>
      <c r="B74" s="40"/>
      <c r="C74" s="40"/>
      <c r="D74" s="100">
        <v>0</v>
      </c>
      <c r="E74" s="98">
        <f t="shared" si="0"/>
        <v>0</v>
      </c>
      <c r="F74" s="40"/>
      <c r="G74" s="100">
        <v>0</v>
      </c>
      <c r="H74" s="41">
        <f t="shared" si="1"/>
        <v>0</v>
      </c>
      <c r="I74" s="41">
        <f t="shared" si="2"/>
        <v>0</v>
      </c>
      <c r="J74" s="41">
        <f t="shared" si="3"/>
        <v>0</v>
      </c>
      <c r="K74" s="98">
        <f t="shared" si="4"/>
        <v>0</v>
      </c>
      <c r="L74" s="40"/>
    </row>
    <row r="75" spans="1:12" s="108" customFormat="1" ht="11.25" customHeight="1">
      <c r="A75" s="98" t="s">
        <v>80</v>
      </c>
      <c r="B75" s="40">
        <v>78613</v>
      </c>
      <c r="C75" s="40">
        <v>10</v>
      </c>
      <c r="D75" s="100">
        <v>800448</v>
      </c>
      <c r="E75" s="98">
        <f t="shared" si="0"/>
        <v>879071</v>
      </c>
      <c r="F75" s="40">
        <v>49</v>
      </c>
      <c r="G75" s="100">
        <v>658</v>
      </c>
      <c r="H75" s="41">
        <f t="shared" si="1"/>
        <v>707</v>
      </c>
      <c r="I75" s="41">
        <f t="shared" si="2"/>
        <v>78672</v>
      </c>
      <c r="J75" s="41">
        <f t="shared" si="3"/>
        <v>801106</v>
      </c>
      <c r="K75" s="98">
        <f t="shared" si="4"/>
        <v>879778</v>
      </c>
      <c r="L75" s="40">
        <v>5488441</v>
      </c>
    </row>
    <row r="76" spans="1:12" s="108" customFormat="1" ht="11.25" customHeight="1">
      <c r="A76" s="98" t="s">
        <v>81</v>
      </c>
      <c r="B76" s="40">
        <v>139</v>
      </c>
      <c r="C76" s="40">
        <v>137</v>
      </c>
      <c r="D76" s="100">
        <v>1923</v>
      </c>
      <c r="E76" s="98">
        <f t="shared" si="0"/>
        <v>2199</v>
      </c>
      <c r="F76" s="40">
        <v>45</v>
      </c>
      <c r="G76" s="100">
        <v>493</v>
      </c>
      <c r="H76" s="41">
        <f t="shared" si="1"/>
        <v>538</v>
      </c>
      <c r="I76" s="41">
        <f t="shared" si="2"/>
        <v>321</v>
      </c>
      <c r="J76" s="41">
        <f t="shared" si="3"/>
        <v>2416</v>
      </c>
      <c r="K76" s="98">
        <f t="shared" si="4"/>
        <v>2737</v>
      </c>
      <c r="L76" s="40">
        <v>362</v>
      </c>
    </row>
    <row r="77" spans="1:12" s="108" customFormat="1" ht="11.25" customHeight="1">
      <c r="A77" s="98" t="s">
        <v>82</v>
      </c>
      <c r="B77" s="40">
        <v>310</v>
      </c>
      <c r="C77" s="40">
        <v>60</v>
      </c>
      <c r="D77" s="100">
        <v>3600</v>
      </c>
      <c r="E77" s="98">
        <f t="shared" si="0"/>
        <v>3970</v>
      </c>
      <c r="F77" s="40"/>
      <c r="G77" s="100">
        <v>439</v>
      </c>
      <c r="H77" s="41">
        <f t="shared" si="1"/>
        <v>439</v>
      </c>
      <c r="I77" s="41">
        <f t="shared" si="2"/>
        <v>370</v>
      </c>
      <c r="J77" s="41">
        <f t="shared" si="3"/>
        <v>4039</v>
      </c>
      <c r="K77" s="98">
        <f t="shared" si="4"/>
        <v>4409</v>
      </c>
      <c r="L77" s="40">
        <v>239</v>
      </c>
    </row>
    <row r="78" spans="1:12" s="108" customFormat="1" ht="11.25" customHeight="1">
      <c r="A78" s="98" t="s">
        <v>83</v>
      </c>
      <c r="B78" s="40">
        <v>244</v>
      </c>
      <c r="C78" s="40"/>
      <c r="D78" s="100">
        <v>1752</v>
      </c>
      <c r="E78" s="98">
        <f t="shared" si="0"/>
        <v>1996</v>
      </c>
      <c r="F78" s="40">
        <v>167</v>
      </c>
      <c r="G78" s="100">
        <v>1412</v>
      </c>
      <c r="H78" s="41">
        <f t="shared" si="1"/>
        <v>1579</v>
      </c>
      <c r="I78" s="41">
        <f t="shared" si="2"/>
        <v>411</v>
      </c>
      <c r="J78" s="41">
        <f t="shared" si="3"/>
        <v>3164</v>
      </c>
      <c r="K78" s="98">
        <f t="shared" si="4"/>
        <v>3575</v>
      </c>
      <c r="L78" s="40"/>
    </row>
    <row r="79" spans="1:12" s="108" customFormat="1" ht="11.25" customHeight="1">
      <c r="A79" s="98" t="s">
        <v>84</v>
      </c>
      <c r="B79" s="40"/>
      <c r="C79" s="40">
        <v>85</v>
      </c>
      <c r="D79" s="100">
        <v>754</v>
      </c>
      <c r="E79" s="98">
        <f t="shared" si="0"/>
        <v>839</v>
      </c>
      <c r="F79" s="40">
        <v>55</v>
      </c>
      <c r="G79" s="100">
        <v>442</v>
      </c>
      <c r="H79" s="41">
        <f t="shared" si="1"/>
        <v>497</v>
      </c>
      <c r="I79" s="41">
        <f t="shared" si="2"/>
        <v>140</v>
      </c>
      <c r="J79" s="41">
        <f t="shared" si="3"/>
        <v>1196</v>
      </c>
      <c r="K79" s="98">
        <f t="shared" si="4"/>
        <v>1336</v>
      </c>
      <c r="L79" s="40">
        <v>174</v>
      </c>
    </row>
    <row r="80" spans="1:12" s="108" customFormat="1" ht="11.25" customHeight="1">
      <c r="A80" s="98" t="s">
        <v>85</v>
      </c>
      <c r="B80" s="40"/>
      <c r="C80" s="40"/>
      <c r="D80" s="100">
        <v>0</v>
      </c>
      <c r="E80" s="98">
        <f t="shared" si="0"/>
        <v>0</v>
      </c>
      <c r="F80" s="40"/>
      <c r="G80" s="100">
        <v>0</v>
      </c>
      <c r="H80" s="41">
        <f t="shared" si="1"/>
        <v>0</v>
      </c>
      <c r="I80" s="41">
        <f t="shared" si="2"/>
        <v>0</v>
      </c>
      <c r="J80" s="41">
        <f t="shared" si="3"/>
        <v>0</v>
      </c>
      <c r="K80" s="98">
        <f t="shared" si="4"/>
        <v>0</v>
      </c>
      <c r="L80" s="40"/>
    </row>
    <row r="81" spans="1:12" s="108" customFormat="1" ht="11.25" customHeight="1">
      <c r="A81" s="98" t="s">
        <v>86</v>
      </c>
      <c r="B81" s="40">
        <v>394</v>
      </c>
      <c r="C81" s="40">
        <v>269</v>
      </c>
      <c r="D81" s="100">
        <v>8980</v>
      </c>
      <c r="E81" s="98">
        <f t="shared" si="0"/>
        <v>9643</v>
      </c>
      <c r="F81" s="40">
        <v>769</v>
      </c>
      <c r="G81" s="100">
        <v>6952</v>
      </c>
      <c r="H81" s="41">
        <f t="shared" si="1"/>
        <v>7721</v>
      </c>
      <c r="I81" s="41">
        <f t="shared" si="2"/>
        <v>1432</v>
      </c>
      <c r="J81" s="41">
        <f t="shared" si="3"/>
        <v>15932</v>
      </c>
      <c r="K81" s="98">
        <f t="shared" si="4"/>
        <v>17364</v>
      </c>
      <c r="L81" s="40">
        <v>2003</v>
      </c>
    </row>
    <row r="82" spans="1:12" s="108" customFormat="1" ht="11.25" customHeight="1">
      <c r="A82" s="98" t="s">
        <v>87</v>
      </c>
      <c r="B82" s="40">
        <v>4582</v>
      </c>
      <c r="C82" s="40">
        <v>358</v>
      </c>
      <c r="D82" s="100">
        <v>51214</v>
      </c>
      <c r="E82" s="98">
        <f t="shared" si="0"/>
        <v>56154</v>
      </c>
      <c r="F82" s="40">
        <v>27</v>
      </c>
      <c r="G82" s="100">
        <v>269</v>
      </c>
      <c r="H82" s="41">
        <f t="shared" si="1"/>
        <v>296</v>
      </c>
      <c r="I82" s="41">
        <f t="shared" si="2"/>
        <v>4967</v>
      </c>
      <c r="J82" s="41">
        <f t="shared" si="3"/>
        <v>51483</v>
      </c>
      <c r="K82" s="98">
        <f t="shared" si="4"/>
        <v>56450</v>
      </c>
      <c r="L82" s="40">
        <v>4562</v>
      </c>
    </row>
    <row r="83" spans="1:12" s="108" customFormat="1" ht="11.25" customHeight="1">
      <c r="A83" s="98" t="s">
        <v>88</v>
      </c>
      <c r="B83" s="40">
        <v>4324</v>
      </c>
      <c r="C83" s="40">
        <v>1806</v>
      </c>
      <c r="D83" s="100">
        <v>47336</v>
      </c>
      <c r="E83" s="98">
        <f t="shared" si="0"/>
        <v>53466</v>
      </c>
      <c r="F83" s="40">
        <v>5078</v>
      </c>
      <c r="G83" s="100">
        <v>76098</v>
      </c>
      <c r="H83" s="41">
        <f t="shared" si="1"/>
        <v>81176</v>
      </c>
      <c r="I83" s="41">
        <f t="shared" si="2"/>
        <v>11208</v>
      </c>
      <c r="J83" s="41">
        <f t="shared" si="3"/>
        <v>123434</v>
      </c>
      <c r="K83" s="98">
        <f t="shared" si="4"/>
        <v>134642</v>
      </c>
      <c r="L83" s="40">
        <v>10727</v>
      </c>
    </row>
    <row r="84" spans="1:12" s="108" customFormat="1" ht="11.25" customHeight="1">
      <c r="A84" s="98" t="s">
        <v>89</v>
      </c>
      <c r="B84" s="40">
        <v>32</v>
      </c>
      <c r="C84" s="40">
        <v>324</v>
      </c>
      <c r="D84" s="100">
        <v>3936</v>
      </c>
      <c r="E84" s="98">
        <f t="shared" si="0"/>
        <v>4292</v>
      </c>
      <c r="F84" s="40">
        <v>164</v>
      </c>
      <c r="G84" s="100">
        <v>1440</v>
      </c>
      <c r="H84" s="41">
        <f t="shared" si="1"/>
        <v>1604</v>
      </c>
      <c r="I84" s="41">
        <f t="shared" si="2"/>
        <v>520</v>
      </c>
      <c r="J84" s="41">
        <f t="shared" si="3"/>
        <v>5376</v>
      </c>
      <c r="K84" s="98">
        <f t="shared" si="4"/>
        <v>5896</v>
      </c>
      <c r="L84" s="40">
        <v>894</v>
      </c>
    </row>
    <row r="85" spans="1:12" s="108" customFormat="1" ht="11.25" customHeight="1">
      <c r="A85" s="98" t="s">
        <v>90</v>
      </c>
      <c r="B85" s="40">
        <v>5</v>
      </c>
      <c r="C85" s="40">
        <v>6</v>
      </c>
      <c r="D85" s="100">
        <v>134</v>
      </c>
      <c r="E85" s="98">
        <f t="shared" si="0"/>
        <v>145</v>
      </c>
      <c r="F85" s="40">
        <v>28</v>
      </c>
      <c r="G85" s="100">
        <v>226</v>
      </c>
      <c r="H85" s="41">
        <f t="shared" si="1"/>
        <v>254</v>
      </c>
      <c r="I85" s="41">
        <f t="shared" si="2"/>
        <v>39</v>
      </c>
      <c r="J85" s="41">
        <f t="shared" si="3"/>
        <v>360</v>
      </c>
      <c r="K85" s="98">
        <f t="shared" si="4"/>
        <v>399</v>
      </c>
      <c r="L85" s="40">
        <v>69</v>
      </c>
    </row>
    <row r="86" spans="1:12" s="108" customFormat="1" ht="11.25" customHeight="1">
      <c r="A86" s="98" t="s">
        <v>91</v>
      </c>
      <c r="B86" s="40">
        <v>5831</v>
      </c>
      <c r="C86" s="40">
        <v>7566</v>
      </c>
      <c r="D86" s="100">
        <v>114601</v>
      </c>
      <c r="E86" s="98">
        <f t="shared" si="0"/>
        <v>127998</v>
      </c>
      <c r="F86" s="40">
        <v>105715</v>
      </c>
      <c r="G86" s="100">
        <v>579885</v>
      </c>
      <c r="H86" s="41">
        <f t="shared" si="1"/>
        <v>685600</v>
      </c>
      <c r="I86" s="41">
        <f t="shared" si="2"/>
        <v>119112</v>
      </c>
      <c r="J86" s="41">
        <f t="shared" si="3"/>
        <v>694486</v>
      </c>
      <c r="K86" s="98">
        <f t="shared" si="4"/>
        <v>813598</v>
      </c>
      <c r="L86" s="40">
        <v>49852</v>
      </c>
    </row>
    <row r="87" spans="1:12" s="108" customFormat="1" ht="11.25" customHeight="1">
      <c r="A87" s="98" t="s">
        <v>92</v>
      </c>
      <c r="B87" s="40">
        <v>1015</v>
      </c>
      <c r="C87" s="40">
        <v>345</v>
      </c>
      <c r="D87" s="100">
        <v>9332</v>
      </c>
      <c r="E87" s="98">
        <f t="shared" si="0"/>
        <v>10692</v>
      </c>
      <c r="F87" s="40">
        <v>521</v>
      </c>
      <c r="G87" s="100">
        <v>3863</v>
      </c>
      <c r="H87" s="41">
        <f t="shared" si="1"/>
        <v>4384</v>
      </c>
      <c r="I87" s="41">
        <f t="shared" si="2"/>
        <v>1881</v>
      </c>
      <c r="J87" s="41">
        <f t="shared" si="3"/>
        <v>13195</v>
      </c>
      <c r="K87" s="98">
        <f t="shared" si="4"/>
        <v>15076</v>
      </c>
      <c r="L87" s="40">
        <v>11185</v>
      </c>
    </row>
    <row r="88" spans="1:12" s="108" customFormat="1" ht="11.25" customHeight="1">
      <c r="A88" s="98" t="s">
        <v>93</v>
      </c>
      <c r="B88" s="40">
        <v>24463</v>
      </c>
      <c r="C88" s="40">
        <v>219</v>
      </c>
      <c r="D88" s="100">
        <v>69297</v>
      </c>
      <c r="E88" s="98">
        <f t="shared" si="0"/>
        <v>93979</v>
      </c>
      <c r="F88" s="40">
        <v>1375</v>
      </c>
      <c r="G88" s="100">
        <v>40116</v>
      </c>
      <c r="H88" s="41">
        <f t="shared" si="1"/>
        <v>41491</v>
      </c>
      <c r="I88" s="41">
        <f t="shared" si="2"/>
        <v>26057</v>
      </c>
      <c r="J88" s="41">
        <f t="shared" si="3"/>
        <v>109413</v>
      </c>
      <c r="K88" s="98">
        <f t="shared" si="4"/>
        <v>135470</v>
      </c>
      <c r="L88" s="40">
        <v>14418</v>
      </c>
    </row>
    <row r="89" spans="1:12" s="108" customFormat="1" ht="11.25" customHeight="1">
      <c r="A89" s="98" t="s">
        <v>94</v>
      </c>
      <c r="B89" s="40">
        <v>103</v>
      </c>
      <c r="C89" s="40"/>
      <c r="D89" s="100">
        <v>1303</v>
      </c>
      <c r="E89" s="98">
        <f t="shared" si="0"/>
        <v>1406</v>
      </c>
      <c r="F89" s="40">
        <v>34</v>
      </c>
      <c r="G89" s="100">
        <v>204</v>
      </c>
      <c r="H89" s="41">
        <f t="shared" si="1"/>
        <v>238</v>
      </c>
      <c r="I89" s="41">
        <f t="shared" si="2"/>
        <v>137</v>
      </c>
      <c r="J89" s="41">
        <f t="shared" si="3"/>
        <v>1507</v>
      </c>
      <c r="K89" s="98">
        <f t="shared" si="4"/>
        <v>1644</v>
      </c>
      <c r="L89" s="40"/>
    </row>
    <row r="90" spans="1:12" s="108" customFormat="1" ht="11.25" customHeight="1">
      <c r="A90" s="98" t="s">
        <v>95</v>
      </c>
      <c r="B90" s="40">
        <v>19980</v>
      </c>
      <c r="C90" s="40">
        <v>25220</v>
      </c>
      <c r="D90" s="100">
        <v>321811</v>
      </c>
      <c r="E90" s="98">
        <f t="shared" si="0"/>
        <v>367011</v>
      </c>
      <c r="F90" s="40">
        <v>2798</v>
      </c>
      <c r="G90" s="100">
        <v>30345</v>
      </c>
      <c r="H90" s="41">
        <f t="shared" si="1"/>
        <v>33143</v>
      </c>
      <c r="I90" s="41">
        <f t="shared" si="2"/>
        <v>47998</v>
      </c>
      <c r="J90" s="41">
        <f t="shared" si="3"/>
        <v>352156</v>
      </c>
      <c r="K90" s="98">
        <f t="shared" si="4"/>
        <v>400154</v>
      </c>
      <c r="L90" s="40">
        <v>124741</v>
      </c>
    </row>
    <row r="91" spans="1:12" s="108" customFormat="1" ht="11.25" customHeight="1">
      <c r="A91" s="98" t="s">
        <v>96</v>
      </c>
      <c r="B91" s="40">
        <v>24801</v>
      </c>
      <c r="C91" s="40"/>
      <c r="D91" s="100">
        <v>240768</v>
      </c>
      <c r="E91" s="98">
        <f t="shared" si="0"/>
        <v>265569</v>
      </c>
      <c r="F91" s="40">
        <v>5500</v>
      </c>
      <c r="G91" s="100">
        <v>43524</v>
      </c>
      <c r="H91" s="41">
        <f t="shared" si="1"/>
        <v>49024</v>
      </c>
      <c r="I91" s="41">
        <f t="shared" si="2"/>
        <v>30301</v>
      </c>
      <c r="J91" s="41">
        <f t="shared" si="3"/>
        <v>284292</v>
      </c>
      <c r="K91" s="98">
        <f t="shared" si="4"/>
        <v>314593</v>
      </c>
      <c r="L91" s="40">
        <v>481174</v>
      </c>
    </row>
    <row r="92" spans="1:12" s="108" customFormat="1" ht="11.25" customHeight="1">
      <c r="A92" s="98" t="s">
        <v>97</v>
      </c>
      <c r="B92" s="40">
        <v>44275</v>
      </c>
      <c r="C92" s="40">
        <v>350</v>
      </c>
      <c r="D92" s="100">
        <v>508998</v>
      </c>
      <c r="E92" s="98">
        <f t="shared" si="0"/>
        <v>553623</v>
      </c>
      <c r="F92" s="40">
        <v>1321</v>
      </c>
      <c r="G92" s="100">
        <v>29004</v>
      </c>
      <c r="H92" s="41">
        <f t="shared" si="1"/>
        <v>30325</v>
      </c>
      <c r="I92" s="41">
        <f t="shared" si="2"/>
        <v>45946</v>
      </c>
      <c r="J92" s="41">
        <f t="shared" si="3"/>
        <v>538002</v>
      </c>
      <c r="K92" s="98">
        <f t="shared" si="4"/>
        <v>583948</v>
      </c>
      <c r="L92" s="40">
        <v>840659</v>
      </c>
    </row>
    <row r="93" spans="1:12" s="108" customFormat="1" ht="11.25" customHeight="1">
      <c r="A93" s="98" t="s">
        <v>98</v>
      </c>
      <c r="B93" s="40">
        <v>55970</v>
      </c>
      <c r="C93" s="40">
        <v>9814</v>
      </c>
      <c r="D93" s="100">
        <v>687739</v>
      </c>
      <c r="E93" s="98">
        <f t="shared" si="0"/>
        <v>753523</v>
      </c>
      <c r="F93" s="40">
        <v>30749</v>
      </c>
      <c r="G93" s="100">
        <v>283456</v>
      </c>
      <c r="H93" s="41">
        <f t="shared" si="1"/>
        <v>314205</v>
      </c>
      <c r="I93" s="41">
        <f t="shared" si="2"/>
        <v>96533</v>
      </c>
      <c r="J93" s="41">
        <f t="shared" si="3"/>
        <v>971195</v>
      </c>
      <c r="K93" s="98">
        <f t="shared" si="4"/>
        <v>1067728</v>
      </c>
      <c r="L93" s="40">
        <v>407285</v>
      </c>
    </row>
    <row r="94" spans="1:12" s="108" customFormat="1" ht="11.25" customHeight="1">
      <c r="A94" s="98" t="s">
        <v>99</v>
      </c>
      <c r="B94" s="40">
        <v>5</v>
      </c>
      <c r="C94" s="40">
        <v>458</v>
      </c>
      <c r="D94" s="100">
        <v>3276</v>
      </c>
      <c r="E94" s="98">
        <f t="shared" si="0"/>
        <v>3739</v>
      </c>
      <c r="F94" s="40">
        <v>22</v>
      </c>
      <c r="G94" s="100">
        <v>267</v>
      </c>
      <c r="H94" s="41">
        <f t="shared" si="1"/>
        <v>289</v>
      </c>
      <c r="I94" s="41">
        <f t="shared" si="2"/>
        <v>485</v>
      </c>
      <c r="J94" s="41">
        <f t="shared" si="3"/>
        <v>3543</v>
      </c>
      <c r="K94" s="98">
        <f t="shared" si="4"/>
        <v>4028</v>
      </c>
      <c r="L94" s="40">
        <v>396</v>
      </c>
    </row>
    <row r="95" spans="1:12" s="108" customFormat="1" ht="11.25" customHeight="1">
      <c r="A95" s="98" t="s">
        <v>100</v>
      </c>
      <c r="B95" s="40">
        <v>30806</v>
      </c>
      <c r="C95" s="40">
        <v>634</v>
      </c>
      <c r="D95" s="100">
        <v>369499</v>
      </c>
      <c r="E95" s="98">
        <f t="shared" si="0"/>
        <v>400939</v>
      </c>
      <c r="F95" s="40">
        <v>14496</v>
      </c>
      <c r="G95" s="100">
        <v>133285</v>
      </c>
      <c r="H95" s="41">
        <f t="shared" si="1"/>
        <v>147781</v>
      </c>
      <c r="I95" s="41">
        <f t="shared" si="2"/>
        <v>45936</v>
      </c>
      <c r="J95" s="41">
        <f t="shared" si="3"/>
        <v>502784</v>
      </c>
      <c r="K95" s="98">
        <f t="shared" si="4"/>
        <v>548720</v>
      </c>
      <c r="L95" s="40">
        <v>596566</v>
      </c>
    </row>
    <row r="96" spans="1:12" s="108" customFormat="1" ht="11.25" customHeight="1">
      <c r="A96" s="98" t="s">
        <v>101</v>
      </c>
      <c r="B96" s="40">
        <v>635</v>
      </c>
      <c r="C96" s="40"/>
      <c r="D96" s="100">
        <v>3201</v>
      </c>
      <c r="E96" s="98">
        <f t="shared" si="0"/>
        <v>3836</v>
      </c>
      <c r="F96" s="40">
        <v>20</v>
      </c>
      <c r="G96" s="100">
        <v>189</v>
      </c>
      <c r="H96" s="41">
        <f t="shared" si="1"/>
        <v>209</v>
      </c>
      <c r="I96" s="41">
        <f t="shared" si="2"/>
        <v>655</v>
      </c>
      <c r="J96" s="41">
        <f t="shared" si="3"/>
        <v>3390</v>
      </c>
      <c r="K96" s="98">
        <f t="shared" si="4"/>
        <v>4045</v>
      </c>
      <c r="L96" s="40">
        <v>159</v>
      </c>
    </row>
    <row r="97" spans="1:12" s="108" customFormat="1" ht="11.25" customHeight="1">
      <c r="A97" s="98" t="s">
        <v>102</v>
      </c>
      <c r="B97" s="40">
        <v>5441</v>
      </c>
      <c r="C97" s="40">
        <v>114</v>
      </c>
      <c r="D97" s="100">
        <v>91023</v>
      </c>
      <c r="E97" s="98">
        <f t="shared" si="0"/>
        <v>96578</v>
      </c>
      <c r="F97" s="40">
        <v>169</v>
      </c>
      <c r="G97" s="100">
        <v>12844</v>
      </c>
      <c r="H97" s="41">
        <f t="shared" si="1"/>
        <v>13013</v>
      </c>
      <c r="I97" s="41">
        <f t="shared" si="2"/>
        <v>5724</v>
      </c>
      <c r="J97" s="41">
        <f t="shared" si="3"/>
        <v>103867</v>
      </c>
      <c r="K97" s="98">
        <f t="shared" si="4"/>
        <v>109591</v>
      </c>
      <c r="L97" s="40">
        <v>30177</v>
      </c>
    </row>
    <row r="98" spans="1:12" s="108" customFormat="1" ht="11.25" customHeight="1">
      <c r="A98" s="98" t="s">
        <v>103</v>
      </c>
      <c r="B98" s="40">
        <v>668</v>
      </c>
      <c r="C98" s="40">
        <v>17</v>
      </c>
      <c r="D98" s="100">
        <v>10158</v>
      </c>
      <c r="E98" s="98">
        <f t="shared" si="0"/>
        <v>10843</v>
      </c>
      <c r="F98" s="40">
        <v>597</v>
      </c>
      <c r="G98" s="100">
        <v>6782</v>
      </c>
      <c r="H98" s="41">
        <f t="shared" si="1"/>
        <v>7379</v>
      </c>
      <c r="I98" s="41">
        <f t="shared" si="2"/>
        <v>1282</v>
      </c>
      <c r="J98" s="41">
        <f t="shared" si="3"/>
        <v>16940</v>
      </c>
      <c r="K98" s="98">
        <f t="shared" si="4"/>
        <v>18222</v>
      </c>
      <c r="L98" s="40">
        <v>525</v>
      </c>
    </row>
    <row r="99" spans="1:12" s="108" customFormat="1" ht="11.25" customHeight="1">
      <c r="A99" s="98" t="s">
        <v>104</v>
      </c>
      <c r="B99" s="40">
        <v>194</v>
      </c>
      <c r="C99" s="40">
        <v>70</v>
      </c>
      <c r="D99" s="100">
        <v>1760</v>
      </c>
      <c r="E99" s="98">
        <f t="shared" si="0"/>
        <v>2024</v>
      </c>
      <c r="F99" s="40">
        <v>254</v>
      </c>
      <c r="G99" s="100">
        <v>2460</v>
      </c>
      <c r="H99" s="41">
        <f t="shared" si="1"/>
        <v>2714</v>
      </c>
      <c r="I99" s="41">
        <f t="shared" si="2"/>
        <v>518</v>
      </c>
      <c r="J99" s="41">
        <f t="shared" si="3"/>
        <v>4220</v>
      </c>
      <c r="K99" s="98">
        <f t="shared" si="4"/>
        <v>4738</v>
      </c>
      <c r="L99" s="40">
        <v>1314</v>
      </c>
    </row>
    <row r="100" spans="1:12" s="108" customFormat="1" ht="11.25" customHeight="1">
      <c r="A100" s="98" t="s">
        <v>105</v>
      </c>
      <c r="B100" s="40">
        <v>5</v>
      </c>
      <c r="C100" s="40"/>
      <c r="D100" s="100">
        <v>75</v>
      </c>
      <c r="E100" s="98">
        <f t="shared" si="0"/>
        <v>80</v>
      </c>
      <c r="F100" s="40"/>
      <c r="G100" s="100">
        <v>0</v>
      </c>
      <c r="H100" s="41">
        <f t="shared" si="1"/>
        <v>0</v>
      </c>
      <c r="I100" s="41">
        <f t="shared" si="2"/>
        <v>5</v>
      </c>
      <c r="J100" s="41">
        <f t="shared" si="3"/>
        <v>75</v>
      </c>
      <c r="K100" s="98">
        <f t="shared" si="4"/>
        <v>80</v>
      </c>
      <c r="L100" s="40">
        <v>24</v>
      </c>
    </row>
    <row r="101" spans="1:12" s="108" customFormat="1" ht="11.25" customHeight="1">
      <c r="A101" s="98" t="s">
        <v>106</v>
      </c>
      <c r="B101" s="40">
        <v>985</v>
      </c>
      <c r="C101" s="40">
        <v>37</v>
      </c>
      <c r="D101" s="100">
        <v>9751</v>
      </c>
      <c r="E101" s="98">
        <f t="shared" si="0"/>
        <v>10773</v>
      </c>
      <c r="F101" s="40">
        <v>31069</v>
      </c>
      <c r="G101" s="100">
        <v>288193</v>
      </c>
      <c r="H101" s="41">
        <f t="shared" si="1"/>
        <v>319262</v>
      </c>
      <c r="I101" s="41">
        <f t="shared" si="2"/>
        <v>32091</v>
      </c>
      <c r="J101" s="41">
        <f t="shared" si="3"/>
        <v>297944</v>
      </c>
      <c r="K101" s="98">
        <f t="shared" si="4"/>
        <v>330035</v>
      </c>
      <c r="L101" s="40">
        <v>108422</v>
      </c>
    </row>
    <row r="102" spans="1:12" s="108" customFormat="1" ht="11.25" customHeight="1">
      <c r="A102" s="98" t="s">
        <v>107</v>
      </c>
      <c r="B102" s="40">
        <v>863</v>
      </c>
      <c r="C102" s="40">
        <v>264</v>
      </c>
      <c r="D102" s="100">
        <v>112593</v>
      </c>
      <c r="E102" s="98">
        <f t="shared" si="0"/>
        <v>113720</v>
      </c>
      <c r="F102" s="40">
        <v>13269</v>
      </c>
      <c r="G102" s="100">
        <v>34668</v>
      </c>
      <c r="H102" s="41">
        <f t="shared" si="1"/>
        <v>47937</v>
      </c>
      <c r="I102" s="41">
        <f t="shared" si="2"/>
        <v>14396</v>
      </c>
      <c r="J102" s="41">
        <f t="shared" si="3"/>
        <v>147261</v>
      </c>
      <c r="K102" s="98">
        <f t="shared" si="4"/>
        <v>161657</v>
      </c>
      <c r="L102" s="40">
        <v>31753</v>
      </c>
    </row>
    <row r="103" spans="1:12" s="108" customFormat="1" ht="11.25" customHeight="1">
      <c r="A103" s="98" t="s">
        <v>108</v>
      </c>
      <c r="B103" s="40">
        <v>582</v>
      </c>
      <c r="C103" s="40">
        <v>61</v>
      </c>
      <c r="D103" s="100">
        <v>545170</v>
      </c>
      <c r="E103" s="98">
        <f t="shared" si="0"/>
        <v>545813</v>
      </c>
      <c r="F103" s="40">
        <v>89944</v>
      </c>
      <c r="G103" s="100">
        <v>565175</v>
      </c>
      <c r="H103" s="41">
        <f t="shared" si="1"/>
        <v>655119</v>
      </c>
      <c r="I103" s="41">
        <f t="shared" si="2"/>
        <v>90587</v>
      </c>
      <c r="J103" s="41">
        <f t="shared" si="3"/>
        <v>1110345</v>
      </c>
      <c r="K103" s="98">
        <f t="shared" si="4"/>
        <v>1200932</v>
      </c>
      <c r="L103" s="40">
        <v>104526</v>
      </c>
    </row>
    <row r="104" spans="1:12" s="108" customFormat="1" ht="11.25" customHeight="1">
      <c r="A104" s="98" t="s">
        <v>109</v>
      </c>
      <c r="B104" s="40">
        <v>145</v>
      </c>
      <c r="C104" s="40">
        <v>32</v>
      </c>
      <c r="D104" s="100">
        <v>1860</v>
      </c>
      <c r="E104" s="98">
        <f t="shared" si="0"/>
        <v>2037</v>
      </c>
      <c r="F104" s="40">
        <v>124</v>
      </c>
      <c r="G104" s="100">
        <v>800</v>
      </c>
      <c r="H104" s="41">
        <f t="shared" si="1"/>
        <v>924</v>
      </c>
      <c r="I104" s="41">
        <f t="shared" si="2"/>
        <v>301</v>
      </c>
      <c r="J104" s="41">
        <f t="shared" si="3"/>
        <v>2660</v>
      </c>
      <c r="K104" s="98">
        <f t="shared" si="4"/>
        <v>2961</v>
      </c>
      <c r="L104" s="40">
        <v>758</v>
      </c>
    </row>
    <row r="105" spans="1:12" s="108" customFormat="1" ht="11.25" customHeight="1">
      <c r="A105" s="98" t="s">
        <v>110</v>
      </c>
      <c r="B105" s="40">
        <v>9498</v>
      </c>
      <c r="C105" s="40">
        <v>6428</v>
      </c>
      <c r="D105" s="100">
        <v>132044</v>
      </c>
      <c r="E105" s="98">
        <f t="shared" si="0"/>
        <v>147970</v>
      </c>
      <c r="F105" s="40">
        <v>4820</v>
      </c>
      <c r="G105" s="100">
        <v>25165</v>
      </c>
      <c r="H105" s="41">
        <f t="shared" si="1"/>
        <v>29985</v>
      </c>
      <c r="I105" s="41">
        <f t="shared" si="2"/>
        <v>20746</v>
      </c>
      <c r="J105" s="41">
        <f t="shared" si="3"/>
        <v>157209</v>
      </c>
      <c r="K105" s="98">
        <f t="shared" si="4"/>
        <v>177955</v>
      </c>
      <c r="L105" s="40">
        <v>47822</v>
      </c>
    </row>
    <row r="106" spans="1:12" s="108" customFormat="1" ht="11.25" customHeight="1">
      <c r="A106" s="98" t="s">
        <v>111</v>
      </c>
      <c r="B106" s="40">
        <v>2330</v>
      </c>
      <c r="C106" s="40">
        <v>1496</v>
      </c>
      <c r="D106" s="100">
        <v>23721</v>
      </c>
      <c r="E106" s="98">
        <f t="shared" si="0"/>
        <v>27547</v>
      </c>
      <c r="F106" s="40">
        <v>2073</v>
      </c>
      <c r="G106" s="100">
        <v>16478</v>
      </c>
      <c r="H106" s="41">
        <f t="shared" si="1"/>
        <v>18551</v>
      </c>
      <c r="I106" s="41">
        <f t="shared" si="2"/>
        <v>5899</v>
      </c>
      <c r="J106" s="41">
        <f t="shared" si="3"/>
        <v>40199</v>
      </c>
      <c r="K106" s="98">
        <f t="shared" si="4"/>
        <v>46098</v>
      </c>
      <c r="L106" s="40">
        <v>40084</v>
      </c>
    </row>
    <row r="107" spans="1:12" s="108" customFormat="1" ht="11.25" customHeight="1">
      <c r="A107" s="98" t="s">
        <v>112</v>
      </c>
      <c r="B107" s="40">
        <v>64538</v>
      </c>
      <c r="C107" s="40">
        <v>44812</v>
      </c>
      <c r="D107" s="100">
        <v>573372</v>
      </c>
      <c r="E107" s="98">
        <f t="shared" si="0"/>
        <v>682722</v>
      </c>
      <c r="F107" s="40">
        <v>10162</v>
      </c>
      <c r="G107" s="100">
        <v>58211</v>
      </c>
      <c r="H107" s="41">
        <f t="shared" si="1"/>
        <v>68373</v>
      </c>
      <c r="I107" s="41">
        <f t="shared" si="2"/>
        <v>119512</v>
      </c>
      <c r="J107" s="41">
        <f t="shared" si="3"/>
        <v>631583</v>
      </c>
      <c r="K107" s="98">
        <f t="shared" si="4"/>
        <v>751095</v>
      </c>
      <c r="L107" s="40">
        <v>151946</v>
      </c>
    </row>
    <row r="108" spans="1:12" s="108" customFormat="1" ht="11.25" customHeight="1">
      <c r="A108" s="98" t="s">
        <v>113</v>
      </c>
      <c r="B108" s="40">
        <v>59236</v>
      </c>
      <c r="C108" s="40">
        <v>13402</v>
      </c>
      <c r="D108" s="100">
        <v>542073</v>
      </c>
      <c r="E108" s="98">
        <f t="shared" si="0"/>
        <v>614711</v>
      </c>
      <c r="F108" s="40">
        <v>6627</v>
      </c>
      <c r="G108" s="100">
        <v>70981</v>
      </c>
      <c r="H108" s="41">
        <f t="shared" si="1"/>
        <v>77608</v>
      </c>
      <c r="I108" s="41">
        <f t="shared" si="2"/>
        <v>79265</v>
      </c>
      <c r="J108" s="41">
        <f t="shared" si="3"/>
        <v>613054</v>
      </c>
      <c r="K108" s="98">
        <f t="shared" si="4"/>
        <v>692319</v>
      </c>
      <c r="L108" s="40">
        <v>380911</v>
      </c>
    </row>
    <row r="109" spans="1:12" s="108" customFormat="1" ht="11.25" customHeight="1">
      <c r="A109" s="98" t="s">
        <v>114</v>
      </c>
      <c r="B109" s="40">
        <v>1974</v>
      </c>
      <c r="C109" s="40">
        <v>1803</v>
      </c>
      <c r="D109" s="100">
        <v>15704</v>
      </c>
      <c r="E109" s="98">
        <f t="shared" si="0"/>
        <v>19481</v>
      </c>
      <c r="F109" s="40">
        <v>86</v>
      </c>
      <c r="G109" s="100">
        <v>9550</v>
      </c>
      <c r="H109" s="41">
        <f t="shared" si="1"/>
        <v>9636</v>
      </c>
      <c r="I109" s="41">
        <f t="shared" si="2"/>
        <v>3863</v>
      </c>
      <c r="J109" s="41">
        <f t="shared" si="3"/>
        <v>25254</v>
      </c>
      <c r="K109" s="98">
        <f t="shared" si="4"/>
        <v>29117</v>
      </c>
      <c r="L109" s="40"/>
    </row>
    <row r="110" spans="1:12" s="108" customFormat="1" ht="11.25" customHeight="1">
      <c r="A110" s="98" t="s">
        <v>115</v>
      </c>
      <c r="B110" s="40">
        <v>441</v>
      </c>
      <c r="C110" s="40">
        <v>62</v>
      </c>
      <c r="D110" s="100">
        <v>5531</v>
      </c>
      <c r="E110" s="98">
        <f t="shared" si="0"/>
        <v>6034</v>
      </c>
      <c r="F110" s="40">
        <v>2041</v>
      </c>
      <c r="G110" s="100">
        <v>16595</v>
      </c>
      <c r="H110" s="41">
        <f t="shared" si="1"/>
        <v>18636</v>
      </c>
      <c r="I110" s="41">
        <f t="shared" si="2"/>
        <v>2544</v>
      </c>
      <c r="J110" s="41">
        <f t="shared" si="3"/>
        <v>22126</v>
      </c>
      <c r="K110" s="98">
        <f t="shared" si="4"/>
        <v>24670</v>
      </c>
      <c r="L110" s="40">
        <v>921</v>
      </c>
    </row>
    <row r="111" spans="1:12" s="108" customFormat="1" ht="11.25" customHeight="1">
      <c r="A111" s="98" t="s">
        <v>116</v>
      </c>
      <c r="B111" s="40">
        <v>193</v>
      </c>
      <c r="C111" s="40"/>
      <c r="D111" s="100">
        <v>1349</v>
      </c>
      <c r="E111" s="98">
        <f t="shared" si="0"/>
        <v>1542</v>
      </c>
      <c r="F111" s="40">
        <v>98</v>
      </c>
      <c r="G111" s="100">
        <v>882</v>
      </c>
      <c r="H111" s="41">
        <f t="shared" si="1"/>
        <v>980</v>
      </c>
      <c r="I111" s="41">
        <f t="shared" si="2"/>
        <v>291</v>
      </c>
      <c r="J111" s="41">
        <f t="shared" si="3"/>
        <v>2231</v>
      </c>
      <c r="K111" s="98">
        <f t="shared" si="4"/>
        <v>2522</v>
      </c>
      <c r="L111" s="40">
        <v>64</v>
      </c>
    </row>
    <row r="112" spans="1:12" s="108" customFormat="1" ht="11.25" customHeight="1">
      <c r="A112" s="98" t="s">
        <v>117</v>
      </c>
      <c r="B112" s="40">
        <v>2</v>
      </c>
      <c r="C112" s="40"/>
      <c r="D112" s="100">
        <v>245</v>
      </c>
      <c r="E112" s="98">
        <f t="shared" si="0"/>
        <v>247</v>
      </c>
      <c r="F112" s="40"/>
      <c r="G112" s="100">
        <v>33</v>
      </c>
      <c r="H112" s="41">
        <f t="shared" si="1"/>
        <v>33</v>
      </c>
      <c r="I112" s="41">
        <f t="shared" si="2"/>
        <v>2</v>
      </c>
      <c r="J112" s="41">
        <f t="shared" si="3"/>
        <v>278</v>
      </c>
      <c r="K112" s="98">
        <f t="shared" si="4"/>
        <v>280</v>
      </c>
      <c r="L112" s="40">
        <v>5</v>
      </c>
    </row>
    <row r="113" spans="1:12" s="108" customFormat="1" ht="11.25" customHeight="1">
      <c r="A113" s="98" t="s">
        <v>118</v>
      </c>
      <c r="B113" s="40">
        <v>8482</v>
      </c>
      <c r="C113" s="40">
        <v>50</v>
      </c>
      <c r="D113" s="100">
        <v>91624</v>
      </c>
      <c r="E113" s="98">
        <f t="shared" si="0"/>
        <v>100156</v>
      </c>
      <c r="F113" s="40">
        <v>554</v>
      </c>
      <c r="G113" s="100">
        <v>5020</v>
      </c>
      <c r="H113" s="41">
        <f t="shared" si="1"/>
        <v>5574</v>
      </c>
      <c r="I113" s="41">
        <f t="shared" si="2"/>
        <v>9086</v>
      </c>
      <c r="J113" s="41">
        <f t="shared" si="3"/>
        <v>96644</v>
      </c>
      <c r="K113" s="98">
        <f t="shared" si="4"/>
        <v>105730</v>
      </c>
      <c r="L113" s="40">
        <v>217583</v>
      </c>
    </row>
    <row r="114" spans="1:12" s="108" customFormat="1" ht="11.25" customHeight="1">
      <c r="A114" s="98" t="s">
        <v>143</v>
      </c>
      <c r="B114" s="40"/>
      <c r="C114" s="40">
        <v>2</v>
      </c>
      <c r="D114" s="100">
        <v>25</v>
      </c>
      <c r="E114" s="98">
        <f t="shared" si="0"/>
        <v>27</v>
      </c>
      <c r="F114" s="40"/>
      <c r="G114" s="100">
        <v>114</v>
      </c>
      <c r="H114" s="41">
        <f t="shared" si="1"/>
        <v>114</v>
      </c>
      <c r="I114" s="41">
        <f t="shared" si="2"/>
        <v>2</v>
      </c>
      <c r="J114" s="41">
        <f t="shared" si="3"/>
        <v>139</v>
      </c>
      <c r="K114" s="98">
        <f t="shared" si="4"/>
        <v>141</v>
      </c>
      <c r="L114" s="40">
        <v>61</v>
      </c>
    </row>
    <row r="115" spans="1:12" s="108" customFormat="1" ht="11.25" customHeight="1">
      <c r="A115" s="98" t="s">
        <v>120</v>
      </c>
      <c r="B115" s="40">
        <v>1036</v>
      </c>
      <c r="C115" s="40">
        <v>65</v>
      </c>
      <c r="D115" s="100">
        <v>8247</v>
      </c>
      <c r="E115" s="98">
        <f t="shared" si="0"/>
        <v>9348</v>
      </c>
      <c r="F115" s="40">
        <v>2063</v>
      </c>
      <c r="G115" s="100">
        <v>15865</v>
      </c>
      <c r="H115" s="41">
        <f t="shared" si="1"/>
        <v>17928</v>
      </c>
      <c r="I115" s="41">
        <f t="shared" si="2"/>
        <v>3164</v>
      </c>
      <c r="J115" s="41">
        <f t="shared" si="3"/>
        <v>24112</v>
      </c>
      <c r="K115" s="98">
        <f t="shared" si="4"/>
        <v>27276</v>
      </c>
      <c r="L115" s="40">
        <v>5059</v>
      </c>
    </row>
    <row r="116" spans="1:12" s="108" customFormat="1" ht="11.25" customHeight="1">
      <c r="A116" s="98" t="s">
        <v>121</v>
      </c>
      <c r="B116" s="40">
        <v>2092</v>
      </c>
      <c r="C116" s="40">
        <v>2268</v>
      </c>
      <c r="D116" s="100">
        <v>30183</v>
      </c>
      <c r="E116" s="98">
        <f t="shared" si="0"/>
        <v>34543</v>
      </c>
      <c r="F116" s="40">
        <v>1092</v>
      </c>
      <c r="G116" s="100">
        <v>11304</v>
      </c>
      <c r="H116" s="41">
        <f t="shared" si="1"/>
        <v>12396</v>
      </c>
      <c r="I116" s="41">
        <f t="shared" si="2"/>
        <v>5452</v>
      </c>
      <c r="J116" s="41">
        <f t="shared" si="3"/>
        <v>41487</v>
      </c>
      <c r="K116" s="98">
        <f t="shared" si="4"/>
        <v>46939</v>
      </c>
      <c r="L116" s="40">
        <v>11308</v>
      </c>
    </row>
    <row r="117" spans="1:12" s="108" customFormat="1" ht="11.25" customHeight="1">
      <c r="A117" s="98" t="s">
        <v>122</v>
      </c>
      <c r="B117" s="40">
        <v>438</v>
      </c>
      <c r="C117" s="40"/>
      <c r="D117" s="100">
        <v>6953</v>
      </c>
      <c r="E117" s="98">
        <f t="shared" si="0"/>
        <v>7391</v>
      </c>
      <c r="F117" s="40">
        <v>2908</v>
      </c>
      <c r="G117" s="100">
        <v>12544</v>
      </c>
      <c r="H117" s="41">
        <f t="shared" si="1"/>
        <v>15452</v>
      </c>
      <c r="I117" s="41">
        <f t="shared" si="2"/>
        <v>3346</v>
      </c>
      <c r="J117" s="41">
        <f t="shared" si="3"/>
        <v>19497</v>
      </c>
      <c r="K117" s="98">
        <f t="shared" si="4"/>
        <v>22843</v>
      </c>
      <c r="L117" s="40">
        <v>6262</v>
      </c>
    </row>
    <row r="118" spans="1:12" s="108" customFormat="1" ht="11.25" customHeight="1">
      <c r="A118" s="98" t="s">
        <v>123</v>
      </c>
      <c r="B118" s="40">
        <v>2802</v>
      </c>
      <c r="C118" s="40">
        <v>1746</v>
      </c>
      <c r="D118" s="100">
        <v>54222</v>
      </c>
      <c r="E118" s="98">
        <f t="shared" si="0"/>
        <v>58770</v>
      </c>
      <c r="F118" s="40">
        <v>2446</v>
      </c>
      <c r="G118" s="100">
        <v>23644</v>
      </c>
      <c r="H118" s="41">
        <f t="shared" si="1"/>
        <v>26090</v>
      </c>
      <c r="I118" s="41">
        <f t="shared" si="2"/>
        <v>6994</v>
      </c>
      <c r="J118" s="41">
        <f t="shared" si="3"/>
        <v>77866</v>
      </c>
      <c r="K118" s="98">
        <f t="shared" si="4"/>
        <v>84860</v>
      </c>
      <c r="L118" s="40">
        <v>13637</v>
      </c>
    </row>
    <row r="119" spans="1:12" s="108" customFormat="1" ht="11.25" customHeight="1">
      <c r="A119" s="98" t="s">
        <v>124</v>
      </c>
      <c r="B119" s="40">
        <v>8</v>
      </c>
      <c r="C119" s="40">
        <v>5</v>
      </c>
      <c r="D119" s="100">
        <v>1883</v>
      </c>
      <c r="E119" s="98">
        <f t="shared" si="0"/>
        <v>1896</v>
      </c>
      <c r="F119" s="40">
        <v>458</v>
      </c>
      <c r="G119" s="100">
        <v>2462</v>
      </c>
      <c r="H119" s="41">
        <f t="shared" si="1"/>
        <v>2920</v>
      </c>
      <c r="I119" s="41">
        <f t="shared" si="2"/>
        <v>471</v>
      </c>
      <c r="J119" s="41">
        <f t="shared" si="3"/>
        <v>4345</v>
      </c>
      <c r="K119" s="98">
        <f t="shared" si="4"/>
        <v>4816</v>
      </c>
      <c r="L119" s="40">
        <v>124</v>
      </c>
    </row>
    <row r="120" spans="1:12" s="108" customFormat="1" ht="11.25" customHeight="1">
      <c r="A120" s="98"/>
      <c r="B120" s="94"/>
      <c r="C120" s="94"/>
      <c r="D120" s="100"/>
      <c r="E120" s="98"/>
      <c r="F120" s="112"/>
      <c r="G120" s="100"/>
      <c r="H120" s="41"/>
      <c r="I120" s="41"/>
      <c r="J120" s="41"/>
      <c r="K120" s="98"/>
      <c r="L120" s="94"/>
    </row>
    <row r="121" spans="1:12" s="108" customFormat="1" ht="11.25" customHeight="1">
      <c r="A121" s="95"/>
      <c r="B121" s="97"/>
      <c r="C121" s="97"/>
      <c r="D121" s="96"/>
      <c r="E121" s="95"/>
      <c r="F121" s="97"/>
      <c r="G121" s="96"/>
      <c r="H121" s="97"/>
      <c r="I121" s="97"/>
      <c r="J121" s="97"/>
      <c r="K121" s="95"/>
      <c r="L121" s="97"/>
    </row>
    <row r="122" spans="1:12" s="108" customFormat="1" ht="11.25" customHeight="1">
      <c r="A122" s="79" t="s">
        <v>125</v>
      </c>
      <c r="B122" s="47">
        <f>SUM(B24:B119)</f>
        <v>1483441</v>
      </c>
      <c r="C122" s="47">
        <f>SUM(C24:C119)</f>
        <v>526985</v>
      </c>
      <c r="D122" s="47">
        <f>SUM(D24:D119)</f>
        <v>16539315</v>
      </c>
      <c r="E122" s="47">
        <f>SUM(E24:E119)</f>
        <v>18549741</v>
      </c>
      <c r="F122" s="48">
        <f>SUM(F24:F119)</f>
        <v>583447</v>
      </c>
      <c r="G122" s="47">
        <f>SUM(G24:G119)</f>
        <v>4838481</v>
      </c>
      <c r="H122" s="47">
        <f>SUM(H24:H119)</f>
        <v>5421928</v>
      </c>
      <c r="I122" s="47">
        <f>SUM(I24:I119)</f>
        <v>2593873</v>
      </c>
      <c r="J122" s="47">
        <f>D122+G122</f>
        <v>21377796</v>
      </c>
      <c r="K122" s="47">
        <f>E122+H122</f>
        <v>23971669</v>
      </c>
      <c r="L122" s="48">
        <f>SUM(L24:L119)</f>
        <v>17789575</v>
      </c>
    </row>
    <row r="123" spans="1:12" ht="11.25" customHeight="1">
      <c r="A123" s="33"/>
      <c r="B123" s="33"/>
      <c r="C123" s="33"/>
      <c r="D123" s="33"/>
      <c r="E123" s="33"/>
      <c r="F123" s="33"/>
      <c r="G123" s="33"/>
      <c r="H123" s="33"/>
      <c r="I123" s="33"/>
      <c r="J123" s="33"/>
      <c r="K123" s="33"/>
      <c r="L123" s="33"/>
    </row>
    <row r="124" spans="1:12" ht="11.25" customHeight="1">
      <c r="A124" s="75"/>
      <c r="B124" s="75"/>
      <c r="C124" s="75"/>
      <c r="D124" s="75"/>
      <c r="E124" s="75"/>
      <c r="F124" s="75"/>
      <c r="G124" s="75"/>
      <c r="H124" s="75"/>
      <c r="I124" s="75"/>
      <c r="J124" s="75"/>
      <c r="K124" s="75"/>
      <c r="L124" s="75"/>
    </row>
    <row r="125" spans="1:12" ht="11.25" customHeight="1">
      <c r="A125" s="66" t="s">
        <v>126</v>
      </c>
      <c r="B125" s="66"/>
      <c r="C125" s="66"/>
      <c r="D125" s="66"/>
      <c r="E125" s="66"/>
      <c r="F125" s="66"/>
      <c r="G125" s="66"/>
      <c r="H125" s="66"/>
      <c r="I125" s="66"/>
      <c r="J125" s="66"/>
      <c r="K125" s="66"/>
      <c r="L125" s="66"/>
    </row>
    <row r="126" spans="1:12" ht="11.25" customHeight="1">
      <c r="A126" s="66"/>
      <c r="B126" s="66"/>
      <c r="C126" s="66"/>
      <c r="D126" s="66"/>
      <c r="E126" s="66"/>
      <c r="F126" s="66"/>
      <c r="G126" s="66"/>
      <c r="H126" s="66"/>
      <c r="I126" s="66"/>
      <c r="J126" s="66"/>
      <c r="K126" s="66"/>
      <c r="L126" s="66"/>
    </row>
    <row r="127" spans="1:21" s="114" customFormat="1" ht="11.25" customHeight="1">
      <c r="A127" s="66" t="s">
        <v>127</v>
      </c>
      <c r="B127" s="66"/>
      <c r="C127" s="66"/>
      <c r="D127" s="66"/>
      <c r="E127" s="66"/>
      <c r="F127" s="66"/>
      <c r="G127" s="66"/>
      <c r="H127" s="66"/>
      <c r="I127" s="66"/>
      <c r="J127" s="66"/>
      <c r="K127" s="66"/>
      <c r="L127" s="66"/>
      <c r="M127" s="113"/>
      <c r="N127" s="113"/>
      <c r="O127" s="113"/>
      <c r="P127" s="113"/>
      <c r="Q127" s="113"/>
      <c r="R127" s="113"/>
      <c r="S127" s="113"/>
      <c r="T127" s="113"/>
      <c r="U127" s="113"/>
    </row>
  </sheetData>
  <sheetProtection selectLockedCells="1" selectUnlockedCells="1"/>
  <mergeCells count="21">
    <mergeCell ref="A1:L1"/>
    <mergeCell ref="A2:L2"/>
    <mergeCell ref="A3:L3"/>
    <mergeCell ref="A4:L4"/>
    <mergeCell ref="A5:L5"/>
    <mergeCell ref="A6:L6"/>
    <mergeCell ref="A7:L7"/>
    <mergeCell ref="A8:L8"/>
    <mergeCell ref="A9:L9"/>
    <mergeCell ref="A10:L10"/>
    <mergeCell ref="A11:L11"/>
    <mergeCell ref="A12:L12"/>
    <mergeCell ref="A13:L13"/>
    <mergeCell ref="A14:L14"/>
    <mergeCell ref="A15:L15"/>
    <mergeCell ref="A16:L16"/>
    <mergeCell ref="B18:L18"/>
    <mergeCell ref="B20:C20"/>
    <mergeCell ref="F20:H20"/>
    <mergeCell ref="F21:H21"/>
    <mergeCell ref="B22:C22"/>
  </mergeCells>
  <printOptions/>
  <pageMargins left="0.19652777777777777" right="0.19652777777777777" top="0.19652777777777777" bottom="0.19652777777777777" header="0.5118055555555555" footer="0.5118055555555555"/>
  <pageSetup fitToHeight="1" fitToWidth="1" horizontalDpi="300" verticalDpi="300" orientation="portrait" paperSize="8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0"/>
  <sheetViews>
    <sheetView workbookViewId="0" topLeftCell="A1">
      <selection activeCell="J18" sqref="J18"/>
    </sheetView>
  </sheetViews>
  <sheetFormatPr defaultColWidth="11.421875" defaultRowHeight="11.25" customHeight="1"/>
  <cols>
    <col min="1" max="1" width="21.00390625" style="68" customWidth="1"/>
    <col min="2" max="3" width="13.00390625" style="68" customWidth="1"/>
    <col min="4" max="4" width="12.57421875" style="68" customWidth="1"/>
    <col min="5" max="11" width="10.7109375" style="68" customWidth="1"/>
    <col min="12" max="13" width="10.7109375" style="69" customWidth="1"/>
    <col min="14" max="14" width="10.57421875" style="69" customWidth="1"/>
    <col min="15" max="16384" width="10.7109375" style="69" customWidth="1"/>
  </cols>
  <sheetData>
    <row r="1" spans="1:11" ht="11.25" customHeight="1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</row>
    <row r="2" spans="1:11" ht="11.25" customHeight="1">
      <c r="A2" s="71" t="s">
        <v>128</v>
      </c>
      <c r="B2" s="71"/>
      <c r="C2" s="71"/>
      <c r="D2" s="71"/>
      <c r="E2" s="71"/>
      <c r="F2" s="71"/>
      <c r="G2" s="71"/>
      <c r="H2" s="71"/>
      <c r="I2" s="71"/>
      <c r="J2" s="71"/>
      <c r="K2" s="71"/>
    </row>
    <row r="3" spans="1:11" ht="11.25" customHeight="1">
      <c r="A3" s="70"/>
      <c r="B3" s="70"/>
      <c r="C3" s="70"/>
      <c r="D3" s="70"/>
      <c r="E3" s="70"/>
      <c r="F3" s="70"/>
      <c r="G3" s="70"/>
      <c r="H3" s="70"/>
      <c r="I3" s="70"/>
      <c r="J3" s="70"/>
      <c r="K3" s="70"/>
    </row>
    <row r="4" spans="1:11" ht="11.25" customHeight="1">
      <c r="A4" s="72"/>
      <c r="B4" s="72"/>
      <c r="C4" s="72"/>
      <c r="D4" s="72"/>
      <c r="E4" s="72"/>
      <c r="F4" s="72"/>
      <c r="G4" s="72"/>
      <c r="H4" s="72"/>
      <c r="I4" s="72"/>
      <c r="J4" s="72"/>
      <c r="K4" s="72"/>
    </row>
    <row r="5" spans="1:11" ht="11.25" customHeight="1">
      <c r="A5" s="72" t="s">
        <v>3</v>
      </c>
      <c r="B5" s="72"/>
      <c r="C5" s="72"/>
      <c r="D5" s="72"/>
      <c r="E5" s="72"/>
      <c r="F5" s="72"/>
      <c r="G5" s="72"/>
      <c r="H5" s="72"/>
      <c r="I5" s="72"/>
      <c r="J5" s="72"/>
      <c r="K5" s="72"/>
    </row>
    <row r="6" spans="1:11" ht="11.25" customHeight="1">
      <c r="A6" s="72"/>
      <c r="B6" s="72"/>
      <c r="C6" s="72"/>
      <c r="D6" s="72"/>
      <c r="E6" s="72"/>
      <c r="F6" s="72"/>
      <c r="G6" s="72"/>
      <c r="H6" s="72"/>
      <c r="I6" s="72"/>
      <c r="J6" s="72"/>
      <c r="K6" s="72"/>
    </row>
    <row r="7" spans="1:11" ht="11.25" customHeight="1">
      <c r="A7" s="72" t="s">
        <v>4</v>
      </c>
      <c r="B7" s="72"/>
      <c r="C7" s="72"/>
      <c r="D7" s="72"/>
      <c r="E7" s="72"/>
      <c r="F7" s="72"/>
      <c r="G7" s="72"/>
      <c r="H7" s="72"/>
      <c r="I7" s="72"/>
      <c r="J7" s="72"/>
      <c r="K7" s="72"/>
    </row>
    <row r="8" spans="1:11" ht="11.25" customHeight="1">
      <c r="A8" s="72"/>
      <c r="B8" s="72"/>
      <c r="C8" s="72"/>
      <c r="D8" s="72"/>
      <c r="E8" s="72"/>
      <c r="F8" s="72"/>
      <c r="G8" s="72"/>
      <c r="H8" s="72"/>
      <c r="I8" s="72"/>
      <c r="J8" s="72"/>
      <c r="K8" s="72"/>
    </row>
    <row r="9" spans="1:11" ht="11.25" customHeight="1">
      <c r="A9" s="73" t="s">
        <v>5</v>
      </c>
      <c r="B9" s="73"/>
      <c r="C9" s="73"/>
      <c r="D9" s="73"/>
      <c r="E9" s="73"/>
      <c r="F9" s="73"/>
      <c r="G9" s="73"/>
      <c r="H9" s="73"/>
      <c r="I9" s="73"/>
      <c r="J9" s="73"/>
      <c r="K9" s="73"/>
    </row>
    <row r="10" spans="1:11" ht="11.25" customHeight="1">
      <c r="A10" s="72"/>
      <c r="B10" s="72"/>
      <c r="C10" s="72"/>
      <c r="D10" s="72"/>
      <c r="E10" s="72"/>
      <c r="F10" s="72"/>
      <c r="G10" s="72"/>
      <c r="H10" s="72"/>
      <c r="I10" s="72"/>
      <c r="J10" s="72"/>
      <c r="K10" s="72"/>
    </row>
    <row r="11" spans="1:11" ht="11.25" customHeight="1">
      <c r="A11" s="72"/>
      <c r="B11" s="72"/>
      <c r="C11" s="72"/>
      <c r="D11" s="72"/>
      <c r="E11" s="72"/>
      <c r="F11" s="72"/>
      <c r="G11" s="72"/>
      <c r="H11" s="72"/>
      <c r="I11" s="72"/>
      <c r="J11" s="72"/>
      <c r="K11" s="72"/>
    </row>
    <row r="12" spans="1:11" ht="11.25" customHeight="1">
      <c r="A12" s="72" t="s">
        <v>6</v>
      </c>
      <c r="B12" s="72"/>
      <c r="C12" s="72"/>
      <c r="D12" s="72"/>
      <c r="E12" s="72"/>
      <c r="F12" s="72"/>
      <c r="G12" s="72"/>
      <c r="H12" s="72"/>
      <c r="I12" s="72"/>
      <c r="J12" s="72"/>
      <c r="K12" s="72"/>
    </row>
    <row r="13" spans="1:11" ht="11.25" customHeight="1">
      <c r="A13" s="72"/>
      <c r="B13" s="72"/>
      <c r="C13" s="72"/>
      <c r="D13" s="72"/>
      <c r="E13" s="72"/>
      <c r="F13" s="72"/>
      <c r="G13" s="72"/>
      <c r="H13" s="72"/>
      <c r="I13" s="72"/>
      <c r="J13" s="72"/>
      <c r="K13" s="72"/>
    </row>
    <row r="14" spans="1:11" ht="11.25" customHeight="1">
      <c r="A14" s="72" t="s">
        <v>7</v>
      </c>
      <c r="B14" s="72"/>
      <c r="C14" s="72"/>
      <c r="D14" s="72"/>
      <c r="E14" s="72"/>
      <c r="F14" s="72"/>
      <c r="G14" s="72"/>
      <c r="H14" s="72"/>
      <c r="I14" s="72"/>
      <c r="J14" s="72"/>
      <c r="K14" s="72"/>
    </row>
    <row r="15" spans="1:11" ht="11.25" customHeight="1">
      <c r="A15" s="72" t="s">
        <v>129</v>
      </c>
      <c r="B15" s="72"/>
      <c r="C15" s="72"/>
      <c r="D15" s="72"/>
      <c r="E15" s="72"/>
      <c r="F15" s="72"/>
      <c r="G15" s="72"/>
      <c r="H15" s="72"/>
      <c r="I15" s="72"/>
      <c r="J15" s="72"/>
      <c r="K15" s="72"/>
    </row>
    <row r="16" spans="1:11" ht="11.25" customHeight="1">
      <c r="A16" s="72"/>
      <c r="B16" s="72"/>
      <c r="C16" s="72"/>
      <c r="D16" s="72"/>
      <c r="E16" s="72"/>
      <c r="F16" s="72"/>
      <c r="G16" s="72"/>
      <c r="H16" s="72"/>
      <c r="I16" s="72"/>
      <c r="J16" s="72"/>
      <c r="K16" s="72"/>
    </row>
    <row r="17" spans="1:11" ht="11.25" customHeight="1">
      <c r="A17" s="72"/>
      <c r="B17" s="72"/>
      <c r="C17" s="72"/>
      <c r="D17" s="72"/>
      <c r="E17" s="72"/>
      <c r="F17" s="72"/>
      <c r="G17" s="72"/>
      <c r="H17" s="72"/>
      <c r="I17" s="72"/>
      <c r="J17" s="72"/>
      <c r="K17" s="72"/>
    </row>
    <row r="18" spans="1:11" ht="11.25" customHeight="1">
      <c r="A18" s="74"/>
      <c r="B18" s="35"/>
      <c r="C18" s="35"/>
      <c r="D18" s="35"/>
      <c r="E18" s="35"/>
      <c r="F18" s="35"/>
      <c r="G18" s="35"/>
      <c r="H18" s="75"/>
      <c r="I18" s="75"/>
      <c r="J18" s="75"/>
      <c r="K18" s="76" t="s">
        <v>10</v>
      </c>
    </row>
    <row r="19" spans="1:11" ht="11.25" customHeight="1">
      <c r="A19" s="77" t="s">
        <v>130</v>
      </c>
      <c r="B19" s="78" t="s">
        <v>131</v>
      </c>
      <c r="C19" s="78"/>
      <c r="D19" s="78"/>
      <c r="E19" s="78"/>
      <c r="F19" s="78"/>
      <c r="G19" s="78"/>
      <c r="H19" s="78"/>
      <c r="I19" s="78"/>
      <c r="J19" s="78"/>
      <c r="K19" s="78"/>
    </row>
    <row r="20" spans="1:11" ht="11.25" customHeight="1">
      <c r="A20" s="79" t="s">
        <v>13</v>
      </c>
      <c r="B20" s="80"/>
      <c r="C20" s="35"/>
      <c r="D20" s="35"/>
      <c r="E20" s="81"/>
      <c r="F20" s="80"/>
      <c r="G20" s="35"/>
      <c r="H20" s="81"/>
      <c r="I20" s="80"/>
      <c r="J20" s="35"/>
      <c r="K20" s="81"/>
    </row>
    <row r="21" spans="1:11" ht="11.25" customHeight="1">
      <c r="A21" s="82" t="s">
        <v>17</v>
      </c>
      <c r="B21" s="83" t="s">
        <v>18</v>
      </c>
      <c r="C21" s="83"/>
      <c r="D21" s="84"/>
      <c r="E21" s="85"/>
      <c r="F21" s="86"/>
      <c r="G21" s="87" t="s">
        <v>132</v>
      </c>
      <c r="H21" s="88"/>
      <c r="I21" s="58"/>
      <c r="J21" s="75" t="s">
        <v>133</v>
      </c>
      <c r="K21" s="46"/>
    </row>
    <row r="22" spans="1:11" ht="11.25" customHeight="1">
      <c r="A22" s="86" t="s">
        <v>21</v>
      </c>
      <c r="B22" s="89" t="s">
        <v>134</v>
      </c>
      <c r="C22" s="89" t="s">
        <v>26</v>
      </c>
      <c r="D22" s="90"/>
      <c r="E22" s="91"/>
      <c r="F22" s="92" t="s">
        <v>135</v>
      </c>
      <c r="G22" s="92"/>
      <c r="H22" s="92"/>
      <c r="I22" s="90"/>
      <c r="J22" s="75"/>
      <c r="K22" s="91"/>
    </row>
    <row r="23" spans="1:11" ht="11.25" customHeight="1">
      <c r="A23" s="93"/>
      <c r="B23" s="82" t="s">
        <v>136</v>
      </c>
      <c r="C23" s="82"/>
      <c r="D23" s="94" t="s">
        <v>137</v>
      </c>
      <c r="E23" s="93" t="s">
        <v>28</v>
      </c>
      <c r="F23" s="16" t="s">
        <v>136</v>
      </c>
      <c r="G23" s="41" t="s">
        <v>137</v>
      </c>
      <c r="H23" s="16" t="s">
        <v>28</v>
      </c>
      <c r="I23" s="16" t="s">
        <v>136</v>
      </c>
      <c r="J23" s="41" t="s">
        <v>137</v>
      </c>
      <c r="K23" s="41" t="s">
        <v>133</v>
      </c>
    </row>
    <row r="24" spans="1:11" ht="11.25" customHeight="1">
      <c r="A24" s="95"/>
      <c r="B24" s="36"/>
      <c r="C24" s="36"/>
      <c r="D24" s="96"/>
      <c r="E24" s="97"/>
      <c r="F24" s="36"/>
      <c r="G24" s="97"/>
      <c r="H24" s="97"/>
      <c r="I24" s="97"/>
      <c r="J24" s="97"/>
      <c r="K24" s="97"/>
    </row>
    <row r="25" spans="1:11" ht="11.25" customHeight="1">
      <c r="A25" s="98" t="s">
        <v>29</v>
      </c>
      <c r="B25" s="40">
        <v>1840</v>
      </c>
      <c r="C25" s="40">
        <v>136</v>
      </c>
      <c r="D25" s="99">
        <v>1669</v>
      </c>
      <c r="E25" s="98">
        <f aca="true" t="shared" si="0" ref="E25:E120">SUM(B25:D25)</f>
        <v>3645</v>
      </c>
      <c r="F25" s="40">
        <v>533</v>
      </c>
      <c r="G25" s="100">
        <v>523</v>
      </c>
      <c r="H25" s="41">
        <f aca="true" t="shared" si="1" ref="H25:H120">SUM(F25:G25)</f>
        <v>1056</v>
      </c>
      <c r="I25" s="41">
        <f aca="true" t="shared" si="2" ref="I25:I120">SUM(B25+C25+F25)</f>
        <v>2509</v>
      </c>
      <c r="J25" s="41">
        <f>D25+G25</f>
        <v>2192</v>
      </c>
      <c r="K25" s="41">
        <f aca="true" t="shared" si="3" ref="K25:K120">SUM(I25:J25)</f>
        <v>4701</v>
      </c>
    </row>
    <row r="26" spans="1:11" ht="11.25" customHeight="1">
      <c r="A26" s="98" t="s">
        <v>30</v>
      </c>
      <c r="B26" s="40">
        <v>5930</v>
      </c>
      <c r="C26" s="40"/>
      <c r="D26" s="99">
        <v>1898</v>
      </c>
      <c r="E26" s="98">
        <f t="shared" si="0"/>
        <v>7828</v>
      </c>
      <c r="F26" s="40">
        <v>161</v>
      </c>
      <c r="G26" s="100">
        <v>235</v>
      </c>
      <c r="H26" s="41">
        <f t="shared" si="1"/>
        <v>396</v>
      </c>
      <c r="I26" s="41">
        <f t="shared" si="2"/>
        <v>6091</v>
      </c>
      <c r="J26" s="41">
        <f aca="true" t="shared" si="4" ref="J26:J120">SUM(D26+G26)</f>
        <v>2133</v>
      </c>
      <c r="K26" s="41">
        <f t="shared" si="3"/>
        <v>8224</v>
      </c>
    </row>
    <row r="27" spans="1:11" ht="11.25" customHeight="1">
      <c r="A27" s="98" t="s">
        <v>31</v>
      </c>
      <c r="B27" s="40">
        <v>1583</v>
      </c>
      <c r="C27" s="40">
        <v>32</v>
      </c>
      <c r="D27" s="99">
        <v>1961</v>
      </c>
      <c r="E27" s="98">
        <f t="shared" si="0"/>
        <v>3576</v>
      </c>
      <c r="F27" s="40">
        <v>357</v>
      </c>
      <c r="G27" s="100">
        <v>178</v>
      </c>
      <c r="H27" s="41">
        <f t="shared" si="1"/>
        <v>535</v>
      </c>
      <c r="I27" s="41">
        <f t="shared" si="2"/>
        <v>1972</v>
      </c>
      <c r="J27" s="41">
        <f t="shared" si="4"/>
        <v>2139</v>
      </c>
      <c r="K27" s="41">
        <f t="shared" si="3"/>
        <v>4111</v>
      </c>
    </row>
    <row r="28" spans="1:11" ht="11.25" customHeight="1">
      <c r="A28" s="98" t="s">
        <v>32</v>
      </c>
      <c r="B28" s="40">
        <v>782</v>
      </c>
      <c r="C28" s="40">
        <v>2137</v>
      </c>
      <c r="D28" s="99">
        <v>6494</v>
      </c>
      <c r="E28" s="98">
        <f t="shared" si="0"/>
        <v>9413</v>
      </c>
      <c r="F28" s="40">
        <v>543</v>
      </c>
      <c r="G28" s="100">
        <v>1551</v>
      </c>
      <c r="H28" s="41">
        <f t="shared" si="1"/>
        <v>2094</v>
      </c>
      <c r="I28" s="41">
        <f t="shared" si="2"/>
        <v>3462</v>
      </c>
      <c r="J28" s="41">
        <f t="shared" si="4"/>
        <v>8045</v>
      </c>
      <c r="K28" s="41">
        <f t="shared" si="3"/>
        <v>11507</v>
      </c>
    </row>
    <row r="29" spans="1:11" ht="11.25" customHeight="1">
      <c r="A29" s="98" t="s">
        <v>33</v>
      </c>
      <c r="B29" s="40"/>
      <c r="C29" s="40">
        <v>208</v>
      </c>
      <c r="D29" s="99">
        <v>0</v>
      </c>
      <c r="E29" s="98">
        <f t="shared" si="0"/>
        <v>208</v>
      </c>
      <c r="F29" s="40">
        <v>2</v>
      </c>
      <c r="G29" s="100"/>
      <c r="H29" s="41">
        <f t="shared" si="1"/>
        <v>2</v>
      </c>
      <c r="I29" s="41">
        <f t="shared" si="2"/>
        <v>210</v>
      </c>
      <c r="J29" s="41">
        <f t="shared" si="4"/>
        <v>0</v>
      </c>
      <c r="K29" s="41">
        <f t="shared" si="3"/>
        <v>210</v>
      </c>
    </row>
    <row r="30" spans="1:11" ht="11.25" customHeight="1">
      <c r="A30" s="98" t="s">
        <v>34</v>
      </c>
      <c r="B30" s="40"/>
      <c r="C30" s="40"/>
      <c r="D30" s="99">
        <v>0</v>
      </c>
      <c r="E30" s="98">
        <f t="shared" si="0"/>
        <v>0</v>
      </c>
      <c r="F30" s="40"/>
      <c r="G30" s="100"/>
      <c r="H30" s="41">
        <f t="shared" si="1"/>
        <v>0</v>
      </c>
      <c r="I30" s="41">
        <f t="shared" si="2"/>
        <v>0</v>
      </c>
      <c r="J30" s="41">
        <f t="shared" si="4"/>
        <v>0</v>
      </c>
      <c r="K30" s="41">
        <f t="shared" si="3"/>
        <v>0</v>
      </c>
    </row>
    <row r="31" spans="1:11" ht="11.25" customHeight="1">
      <c r="A31" s="98" t="s">
        <v>35</v>
      </c>
      <c r="B31" s="40">
        <v>10133</v>
      </c>
      <c r="C31" s="40">
        <v>45842</v>
      </c>
      <c r="D31" s="99">
        <v>59631</v>
      </c>
      <c r="E31" s="98">
        <f t="shared" si="0"/>
        <v>115606</v>
      </c>
      <c r="F31" s="40">
        <v>11869</v>
      </c>
      <c r="G31" s="100">
        <v>11357</v>
      </c>
      <c r="H31" s="41">
        <f t="shared" si="1"/>
        <v>23226</v>
      </c>
      <c r="I31" s="41">
        <f t="shared" si="2"/>
        <v>67844</v>
      </c>
      <c r="J31" s="41">
        <f t="shared" si="4"/>
        <v>70988</v>
      </c>
      <c r="K31" s="41">
        <f t="shared" si="3"/>
        <v>138832</v>
      </c>
    </row>
    <row r="32" spans="1:11" ht="11.25" customHeight="1">
      <c r="A32" s="98" t="s">
        <v>36</v>
      </c>
      <c r="B32" s="40"/>
      <c r="C32" s="40"/>
      <c r="D32" s="99">
        <v>0</v>
      </c>
      <c r="E32" s="98">
        <f t="shared" si="0"/>
        <v>0</v>
      </c>
      <c r="F32" s="40"/>
      <c r="G32" s="100"/>
      <c r="H32" s="41">
        <f t="shared" si="1"/>
        <v>0</v>
      </c>
      <c r="I32" s="41">
        <f t="shared" si="2"/>
        <v>0</v>
      </c>
      <c r="J32" s="41">
        <f t="shared" si="4"/>
        <v>0</v>
      </c>
      <c r="K32" s="41">
        <f t="shared" si="3"/>
        <v>0</v>
      </c>
    </row>
    <row r="33" spans="1:11" ht="11.25" customHeight="1">
      <c r="A33" s="98" t="s">
        <v>37</v>
      </c>
      <c r="B33" s="40">
        <v>35</v>
      </c>
      <c r="C33" s="40">
        <v>78</v>
      </c>
      <c r="D33" s="99">
        <v>227</v>
      </c>
      <c r="E33" s="98">
        <f t="shared" si="0"/>
        <v>340</v>
      </c>
      <c r="F33" s="40">
        <v>1</v>
      </c>
      <c r="G33" s="100">
        <v>6</v>
      </c>
      <c r="H33" s="41">
        <f t="shared" si="1"/>
        <v>7</v>
      </c>
      <c r="I33" s="41">
        <f t="shared" si="2"/>
        <v>114</v>
      </c>
      <c r="J33" s="41">
        <f t="shared" si="4"/>
        <v>233</v>
      </c>
      <c r="K33" s="41">
        <f t="shared" si="3"/>
        <v>347</v>
      </c>
    </row>
    <row r="34" spans="1:11" ht="11.25" customHeight="1">
      <c r="A34" s="98" t="s">
        <v>38</v>
      </c>
      <c r="B34" s="40">
        <v>11098</v>
      </c>
      <c r="C34" s="40"/>
      <c r="D34" s="99">
        <v>9391</v>
      </c>
      <c r="E34" s="98">
        <f t="shared" si="0"/>
        <v>20489</v>
      </c>
      <c r="F34" s="40">
        <v>3100</v>
      </c>
      <c r="G34" s="100">
        <v>20</v>
      </c>
      <c r="H34" s="41">
        <f t="shared" si="1"/>
        <v>3120</v>
      </c>
      <c r="I34" s="41">
        <f t="shared" si="2"/>
        <v>14198</v>
      </c>
      <c r="J34" s="41">
        <f t="shared" si="4"/>
        <v>9411</v>
      </c>
      <c r="K34" s="41">
        <f t="shared" si="3"/>
        <v>23609</v>
      </c>
    </row>
    <row r="35" spans="1:11" ht="11.25" customHeight="1">
      <c r="A35" s="98" t="s">
        <v>39</v>
      </c>
      <c r="B35" s="40">
        <v>78347</v>
      </c>
      <c r="C35" s="40">
        <v>206093</v>
      </c>
      <c r="D35" s="99">
        <v>285169</v>
      </c>
      <c r="E35" s="98">
        <f t="shared" si="0"/>
        <v>569609</v>
      </c>
      <c r="F35" s="40">
        <v>131609</v>
      </c>
      <c r="G35" s="100">
        <v>79215</v>
      </c>
      <c r="H35" s="41">
        <f t="shared" si="1"/>
        <v>210824</v>
      </c>
      <c r="I35" s="41">
        <f t="shared" si="2"/>
        <v>416049</v>
      </c>
      <c r="J35" s="41">
        <f t="shared" si="4"/>
        <v>364384</v>
      </c>
      <c r="K35" s="41">
        <f t="shared" si="3"/>
        <v>780433</v>
      </c>
    </row>
    <row r="36" spans="1:11" ht="11.25" customHeight="1">
      <c r="A36" s="98" t="s">
        <v>40</v>
      </c>
      <c r="B36" s="40">
        <v>974</v>
      </c>
      <c r="C36" s="40">
        <v>42</v>
      </c>
      <c r="D36" s="99">
        <v>1435</v>
      </c>
      <c r="E36" s="98">
        <f t="shared" si="0"/>
        <v>2451</v>
      </c>
      <c r="F36" s="40">
        <v>49</v>
      </c>
      <c r="G36" s="100">
        <v>85</v>
      </c>
      <c r="H36" s="41">
        <f t="shared" si="1"/>
        <v>134</v>
      </c>
      <c r="I36" s="41">
        <f t="shared" si="2"/>
        <v>1065</v>
      </c>
      <c r="J36" s="41">
        <f t="shared" si="4"/>
        <v>1520</v>
      </c>
      <c r="K36" s="41">
        <f t="shared" si="3"/>
        <v>2585</v>
      </c>
    </row>
    <row r="37" spans="1:11" ht="11.25" customHeight="1">
      <c r="A37" s="98" t="s">
        <v>41</v>
      </c>
      <c r="B37" s="40">
        <v>19484</v>
      </c>
      <c r="C37" s="40">
        <v>15756</v>
      </c>
      <c r="D37" s="99">
        <v>47695</v>
      </c>
      <c r="E37" s="98">
        <f t="shared" si="0"/>
        <v>82935</v>
      </c>
      <c r="F37" s="40">
        <v>1648</v>
      </c>
      <c r="G37" s="100">
        <v>2874</v>
      </c>
      <c r="H37" s="41">
        <f t="shared" si="1"/>
        <v>4522</v>
      </c>
      <c r="I37" s="41">
        <f t="shared" si="2"/>
        <v>36888</v>
      </c>
      <c r="J37" s="41">
        <f t="shared" si="4"/>
        <v>50569</v>
      </c>
      <c r="K37" s="41">
        <f t="shared" si="3"/>
        <v>87457</v>
      </c>
    </row>
    <row r="38" spans="1:11" ht="11.25" customHeight="1">
      <c r="A38" s="98" t="s">
        <v>42</v>
      </c>
      <c r="B38" s="40"/>
      <c r="C38" s="40"/>
      <c r="D38" s="99">
        <v>0</v>
      </c>
      <c r="E38" s="98">
        <f t="shared" si="0"/>
        <v>0</v>
      </c>
      <c r="F38" s="40"/>
      <c r="G38" s="100"/>
      <c r="H38" s="41">
        <f t="shared" si="1"/>
        <v>0</v>
      </c>
      <c r="I38" s="41">
        <f t="shared" si="2"/>
        <v>0</v>
      </c>
      <c r="J38" s="41">
        <f t="shared" si="4"/>
        <v>0</v>
      </c>
      <c r="K38" s="41">
        <f t="shared" si="3"/>
        <v>0</v>
      </c>
    </row>
    <row r="39" spans="1:11" ht="11.25" customHeight="1">
      <c r="A39" s="98" t="s">
        <v>43</v>
      </c>
      <c r="B39" s="40">
        <v>5</v>
      </c>
      <c r="C39" s="40">
        <v>6</v>
      </c>
      <c r="D39" s="99">
        <v>39</v>
      </c>
      <c r="E39" s="98">
        <f t="shared" si="0"/>
        <v>50</v>
      </c>
      <c r="F39" s="40">
        <v>4</v>
      </c>
      <c r="G39" s="100"/>
      <c r="H39" s="41">
        <f t="shared" si="1"/>
        <v>4</v>
      </c>
      <c r="I39" s="41">
        <f t="shared" si="2"/>
        <v>15</v>
      </c>
      <c r="J39" s="41">
        <f t="shared" si="4"/>
        <v>39</v>
      </c>
      <c r="K39" s="41">
        <f t="shared" si="3"/>
        <v>54</v>
      </c>
    </row>
    <row r="40" spans="1:11" ht="11.25" customHeight="1">
      <c r="A40" s="98" t="s">
        <v>44</v>
      </c>
      <c r="B40" s="40">
        <v>788</v>
      </c>
      <c r="C40" s="40">
        <v>442</v>
      </c>
      <c r="D40" s="99">
        <v>786</v>
      </c>
      <c r="E40" s="98">
        <f t="shared" si="0"/>
        <v>2016</v>
      </c>
      <c r="F40" s="40">
        <v>285</v>
      </c>
      <c r="G40" s="100">
        <v>266</v>
      </c>
      <c r="H40" s="41">
        <f t="shared" si="1"/>
        <v>551</v>
      </c>
      <c r="I40" s="41">
        <f t="shared" si="2"/>
        <v>1515</v>
      </c>
      <c r="J40" s="41">
        <f t="shared" si="4"/>
        <v>1052</v>
      </c>
      <c r="K40" s="41">
        <f t="shared" si="3"/>
        <v>2567</v>
      </c>
    </row>
    <row r="41" spans="1:11" ht="11.25" customHeight="1">
      <c r="A41" s="98" t="s">
        <v>45</v>
      </c>
      <c r="B41" s="40">
        <v>3149</v>
      </c>
      <c r="C41" s="40">
        <v>2076</v>
      </c>
      <c r="D41" s="99">
        <v>6159</v>
      </c>
      <c r="E41" s="98">
        <f t="shared" si="0"/>
        <v>11384</v>
      </c>
      <c r="F41" s="40">
        <v>3969</v>
      </c>
      <c r="G41" s="100">
        <v>2209</v>
      </c>
      <c r="H41" s="41">
        <f t="shared" si="1"/>
        <v>6178</v>
      </c>
      <c r="I41" s="41">
        <f t="shared" si="2"/>
        <v>9194</v>
      </c>
      <c r="J41" s="41">
        <f t="shared" si="4"/>
        <v>8368</v>
      </c>
      <c r="K41" s="41">
        <f t="shared" si="3"/>
        <v>17562</v>
      </c>
    </row>
    <row r="42" spans="1:11" ht="11.25" customHeight="1">
      <c r="A42" s="98" t="s">
        <v>46</v>
      </c>
      <c r="B42" s="40">
        <v>14834</v>
      </c>
      <c r="C42" s="40">
        <v>268</v>
      </c>
      <c r="D42" s="99">
        <v>10891</v>
      </c>
      <c r="E42" s="98">
        <f t="shared" si="0"/>
        <v>25993</v>
      </c>
      <c r="F42" s="40">
        <v>32</v>
      </c>
      <c r="G42" s="100">
        <v>17</v>
      </c>
      <c r="H42" s="41">
        <f t="shared" si="1"/>
        <v>49</v>
      </c>
      <c r="I42" s="41">
        <f t="shared" si="2"/>
        <v>15134</v>
      </c>
      <c r="J42" s="41">
        <f t="shared" si="4"/>
        <v>10908</v>
      </c>
      <c r="K42" s="41">
        <f t="shared" si="3"/>
        <v>26042</v>
      </c>
    </row>
    <row r="43" spans="1:11" ht="11.25" customHeight="1">
      <c r="A43" s="98" t="s">
        <v>47</v>
      </c>
      <c r="B43" s="40"/>
      <c r="C43" s="40">
        <v>141</v>
      </c>
      <c r="D43" s="99">
        <v>434</v>
      </c>
      <c r="E43" s="98">
        <f t="shared" si="0"/>
        <v>575</v>
      </c>
      <c r="F43" s="40">
        <v>5</v>
      </c>
      <c r="G43" s="100">
        <v>6</v>
      </c>
      <c r="H43" s="41">
        <f t="shared" si="1"/>
        <v>11</v>
      </c>
      <c r="I43" s="41">
        <f t="shared" si="2"/>
        <v>146</v>
      </c>
      <c r="J43" s="41">
        <f t="shared" si="4"/>
        <v>440</v>
      </c>
      <c r="K43" s="41">
        <f t="shared" si="3"/>
        <v>586</v>
      </c>
    </row>
    <row r="44" spans="1:11" ht="11.25" customHeight="1">
      <c r="A44" s="98" t="s">
        <v>48</v>
      </c>
      <c r="B44" s="40">
        <v>973</v>
      </c>
      <c r="C44" s="40">
        <v>68</v>
      </c>
      <c r="D44" s="99">
        <v>3362</v>
      </c>
      <c r="E44" s="98">
        <f t="shared" si="0"/>
        <v>4403</v>
      </c>
      <c r="F44" s="40">
        <v>133</v>
      </c>
      <c r="G44" s="100">
        <v>246</v>
      </c>
      <c r="H44" s="41">
        <f t="shared" si="1"/>
        <v>379</v>
      </c>
      <c r="I44" s="41">
        <f t="shared" si="2"/>
        <v>1174</v>
      </c>
      <c r="J44" s="41">
        <f t="shared" si="4"/>
        <v>3608</v>
      </c>
      <c r="K44" s="41">
        <f t="shared" si="3"/>
        <v>4782</v>
      </c>
    </row>
    <row r="45" spans="1:11" ht="11.25" customHeight="1">
      <c r="A45" s="98" t="s">
        <v>49</v>
      </c>
      <c r="B45" s="40">
        <v>6543</v>
      </c>
      <c r="C45" s="40">
        <v>12913</v>
      </c>
      <c r="D45" s="99">
        <v>32521</v>
      </c>
      <c r="E45" s="98">
        <f t="shared" si="0"/>
        <v>51977</v>
      </c>
      <c r="F45" s="40">
        <v>1092</v>
      </c>
      <c r="G45" s="100">
        <v>3259</v>
      </c>
      <c r="H45" s="41">
        <f t="shared" si="1"/>
        <v>4351</v>
      </c>
      <c r="I45" s="41">
        <f t="shared" si="2"/>
        <v>20548</v>
      </c>
      <c r="J45" s="41">
        <f t="shared" si="4"/>
        <v>35780</v>
      </c>
      <c r="K45" s="41">
        <f t="shared" si="3"/>
        <v>56328</v>
      </c>
    </row>
    <row r="46" spans="1:11" ht="11.25" customHeight="1">
      <c r="A46" s="98" t="s">
        <v>50</v>
      </c>
      <c r="B46" s="40">
        <v>26557</v>
      </c>
      <c r="C46" s="40">
        <v>31</v>
      </c>
      <c r="D46" s="99">
        <v>17299</v>
      </c>
      <c r="E46" s="98">
        <f t="shared" si="0"/>
        <v>43887</v>
      </c>
      <c r="F46" s="40">
        <v>24</v>
      </c>
      <c r="G46" s="100">
        <v>18</v>
      </c>
      <c r="H46" s="41">
        <f t="shared" si="1"/>
        <v>42</v>
      </c>
      <c r="I46" s="41">
        <f t="shared" si="2"/>
        <v>26612</v>
      </c>
      <c r="J46" s="41">
        <f t="shared" si="4"/>
        <v>17317</v>
      </c>
      <c r="K46" s="41">
        <f t="shared" si="3"/>
        <v>43929</v>
      </c>
    </row>
    <row r="47" spans="1:11" ht="11.25" customHeight="1">
      <c r="A47" s="98" t="s">
        <v>51</v>
      </c>
      <c r="B47" s="40"/>
      <c r="C47" s="40"/>
      <c r="D47" s="99">
        <v>0</v>
      </c>
      <c r="E47" s="98">
        <f t="shared" si="0"/>
        <v>0</v>
      </c>
      <c r="F47" s="40"/>
      <c r="G47" s="100"/>
      <c r="H47" s="41">
        <f t="shared" si="1"/>
        <v>0</v>
      </c>
      <c r="I47" s="41">
        <f t="shared" si="2"/>
        <v>0</v>
      </c>
      <c r="J47" s="41">
        <f t="shared" si="4"/>
        <v>0</v>
      </c>
      <c r="K47" s="41">
        <f t="shared" si="3"/>
        <v>0</v>
      </c>
    </row>
    <row r="48" spans="1:11" ht="11.25" customHeight="1">
      <c r="A48" s="98" t="s">
        <v>52</v>
      </c>
      <c r="B48" s="40"/>
      <c r="C48" s="40"/>
      <c r="D48" s="99">
        <v>0</v>
      </c>
      <c r="E48" s="98">
        <f t="shared" si="0"/>
        <v>0</v>
      </c>
      <c r="F48" s="40"/>
      <c r="G48" s="100"/>
      <c r="H48" s="41">
        <f t="shared" si="1"/>
        <v>0</v>
      </c>
      <c r="I48" s="41">
        <f t="shared" si="2"/>
        <v>0</v>
      </c>
      <c r="J48" s="41">
        <f t="shared" si="4"/>
        <v>0</v>
      </c>
      <c r="K48" s="41">
        <f t="shared" si="3"/>
        <v>0</v>
      </c>
    </row>
    <row r="49" spans="1:11" ht="11.25" customHeight="1">
      <c r="A49" s="98" t="s">
        <v>53</v>
      </c>
      <c r="B49" s="40">
        <v>47083</v>
      </c>
      <c r="C49" s="40">
        <v>427</v>
      </c>
      <c r="D49" s="99">
        <v>56426</v>
      </c>
      <c r="E49" s="98">
        <f t="shared" si="0"/>
        <v>103936</v>
      </c>
      <c r="F49" s="40">
        <v>4057</v>
      </c>
      <c r="G49" s="100">
        <v>2142</v>
      </c>
      <c r="H49" s="41">
        <f t="shared" si="1"/>
        <v>6199</v>
      </c>
      <c r="I49" s="41">
        <f t="shared" si="2"/>
        <v>51567</v>
      </c>
      <c r="J49" s="41">
        <f t="shared" si="4"/>
        <v>58568</v>
      </c>
      <c r="K49" s="41">
        <f t="shared" si="3"/>
        <v>110135</v>
      </c>
    </row>
    <row r="50" spans="1:11" ht="11.25" customHeight="1">
      <c r="A50" s="98" t="s">
        <v>54</v>
      </c>
      <c r="B50" s="40"/>
      <c r="C50" s="40">
        <v>21</v>
      </c>
      <c r="D50" s="99">
        <v>29</v>
      </c>
      <c r="E50" s="98">
        <f t="shared" si="0"/>
        <v>50</v>
      </c>
      <c r="F50" s="40">
        <v>15</v>
      </c>
      <c r="G50" s="100">
        <v>21</v>
      </c>
      <c r="H50" s="41">
        <f t="shared" si="1"/>
        <v>36</v>
      </c>
      <c r="I50" s="41">
        <f t="shared" si="2"/>
        <v>36</v>
      </c>
      <c r="J50" s="41">
        <f t="shared" si="4"/>
        <v>50</v>
      </c>
      <c r="K50" s="41">
        <f t="shared" si="3"/>
        <v>86</v>
      </c>
    </row>
    <row r="51" spans="1:11" ht="11.25" customHeight="1">
      <c r="A51" s="98" t="s">
        <v>55</v>
      </c>
      <c r="B51" s="40">
        <v>50795</v>
      </c>
      <c r="C51" s="40">
        <v>6100</v>
      </c>
      <c r="D51" s="99">
        <v>75069</v>
      </c>
      <c r="E51" s="98">
        <f t="shared" si="0"/>
        <v>131964</v>
      </c>
      <c r="F51" s="40">
        <v>1459</v>
      </c>
      <c r="G51" s="100">
        <v>2867</v>
      </c>
      <c r="H51" s="41">
        <f t="shared" si="1"/>
        <v>4326</v>
      </c>
      <c r="I51" s="41">
        <f t="shared" si="2"/>
        <v>58354</v>
      </c>
      <c r="J51" s="41">
        <f t="shared" si="4"/>
        <v>77936</v>
      </c>
      <c r="K51" s="41">
        <f t="shared" si="3"/>
        <v>136290</v>
      </c>
    </row>
    <row r="52" spans="1:11" ht="11.25" customHeight="1">
      <c r="A52" s="98" t="s">
        <v>56</v>
      </c>
      <c r="B52" s="40"/>
      <c r="C52" s="40"/>
      <c r="D52" s="99">
        <v>0</v>
      </c>
      <c r="E52" s="98">
        <f t="shared" si="0"/>
        <v>0</v>
      </c>
      <c r="F52" s="40"/>
      <c r="G52" s="100"/>
      <c r="H52" s="41">
        <f t="shared" si="1"/>
        <v>0</v>
      </c>
      <c r="I52" s="41">
        <f t="shared" si="2"/>
        <v>0</v>
      </c>
      <c r="J52" s="41">
        <f t="shared" si="4"/>
        <v>0</v>
      </c>
      <c r="K52" s="41">
        <f t="shared" si="3"/>
        <v>0</v>
      </c>
    </row>
    <row r="53" spans="1:11" ht="11.25" customHeight="1">
      <c r="A53" s="98" t="s">
        <v>57</v>
      </c>
      <c r="B53" s="40"/>
      <c r="C53" s="40"/>
      <c r="D53" s="99">
        <v>0</v>
      </c>
      <c r="E53" s="98">
        <f t="shared" si="0"/>
        <v>0</v>
      </c>
      <c r="F53" s="40"/>
      <c r="G53" s="100"/>
      <c r="H53" s="41">
        <f t="shared" si="1"/>
        <v>0</v>
      </c>
      <c r="I53" s="41">
        <f t="shared" si="2"/>
        <v>0</v>
      </c>
      <c r="J53" s="41">
        <f t="shared" si="4"/>
        <v>0</v>
      </c>
      <c r="K53" s="41">
        <f t="shared" si="3"/>
        <v>0</v>
      </c>
    </row>
    <row r="54" spans="1:11" ht="11.25" customHeight="1">
      <c r="A54" s="98" t="s">
        <v>58</v>
      </c>
      <c r="B54" s="40"/>
      <c r="C54" s="40"/>
      <c r="D54" s="99">
        <v>0</v>
      </c>
      <c r="E54" s="98">
        <f t="shared" si="0"/>
        <v>0</v>
      </c>
      <c r="F54" s="40"/>
      <c r="G54" s="100"/>
      <c r="H54" s="41">
        <f t="shared" si="1"/>
        <v>0</v>
      </c>
      <c r="I54" s="41">
        <f t="shared" si="2"/>
        <v>0</v>
      </c>
      <c r="J54" s="41">
        <f t="shared" si="4"/>
        <v>0</v>
      </c>
      <c r="K54" s="41">
        <f t="shared" si="3"/>
        <v>0</v>
      </c>
    </row>
    <row r="55" spans="1:11" ht="11.25" customHeight="1">
      <c r="A55" s="98" t="s">
        <v>59</v>
      </c>
      <c r="B55" s="40">
        <v>95355</v>
      </c>
      <c r="C55" s="40">
        <v>116012</v>
      </c>
      <c r="D55" s="99">
        <v>188566</v>
      </c>
      <c r="E55" s="98">
        <f t="shared" si="0"/>
        <v>399933</v>
      </c>
      <c r="F55" s="40">
        <v>67311</v>
      </c>
      <c r="G55" s="100">
        <v>39665</v>
      </c>
      <c r="H55" s="41">
        <f t="shared" si="1"/>
        <v>106976</v>
      </c>
      <c r="I55" s="41">
        <f t="shared" si="2"/>
        <v>278678</v>
      </c>
      <c r="J55" s="41">
        <f t="shared" si="4"/>
        <v>228231</v>
      </c>
      <c r="K55" s="41">
        <f t="shared" si="3"/>
        <v>506909</v>
      </c>
    </row>
    <row r="56" spans="1:11" ht="11.25" customHeight="1">
      <c r="A56" s="98" t="s">
        <v>60</v>
      </c>
      <c r="B56" s="40">
        <v>3111</v>
      </c>
      <c r="C56" s="40">
        <v>1664</v>
      </c>
      <c r="D56" s="99">
        <v>5608</v>
      </c>
      <c r="E56" s="98">
        <f t="shared" si="0"/>
        <v>10383</v>
      </c>
      <c r="F56" s="40">
        <v>1171</v>
      </c>
      <c r="G56" s="100">
        <v>2037</v>
      </c>
      <c r="H56" s="41">
        <f t="shared" si="1"/>
        <v>3208</v>
      </c>
      <c r="I56" s="41">
        <f t="shared" si="2"/>
        <v>5946</v>
      </c>
      <c r="J56" s="41">
        <f t="shared" si="4"/>
        <v>7645</v>
      </c>
      <c r="K56" s="41">
        <f t="shared" si="3"/>
        <v>13591</v>
      </c>
    </row>
    <row r="57" spans="1:11" ht="11.25" customHeight="1">
      <c r="A57" s="98" t="s">
        <v>61</v>
      </c>
      <c r="B57" s="40">
        <v>18878</v>
      </c>
      <c r="C57" s="40">
        <v>71464</v>
      </c>
      <c r="D57" s="99">
        <v>60901</v>
      </c>
      <c r="E57" s="98">
        <f t="shared" si="0"/>
        <v>151243</v>
      </c>
      <c r="F57" s="40">
        <v>38042</v>
      </c>
      <c r="G57" s="100">
        <v>27231</v>
      </c>
      <c r="H57" s="41">
        <f t="shared" si="1"/>
        <v>65273</v>
      </c>
      <c r="I57" s="41">
        <f t="shared" si="2"/>
        <v>128384</v>
      </c>
      <c r="J57" s="41">
        <f t="shared" si="4"/>
        <v>88132</v>
      </c>
      <c r="K57" s="41">
        <f t="shared" si="3"/>
        <v>216516</v>
      </c>
    </row>
    <row r="58" spans="1:11" ht="11.25" customHeight="1">
      <c r="A58" s="98" t="s">
        <v>62</v>
      </c>
      <c r="B58" s="40">
        <v>626946</v>
      </c>
      <c r="C58" s="40">
        <v>1717</v>
      </c>
      <c r="D58" s="99">
        <v>454585</v>
      </c>
      <c r="E58" s="98">
        <f t="shared" si="0"/>
        <v>1083248</v>
      </c>
      <c r="F58" s="40">
        <v>26982</v>
      </c>
      <c r="G58" s="100">
        <v>14665</v>
      </c>
      <c r="H58" s="41">
        <f t="shared" si="1"/>
        <v>41647</v>
      </c>
      <c r="I58" s="41">
        <f t="shared" si="2"/>
        <v>655645</v>
      </c>
      <c r="J58" s="41">
        <f t="shared" si="4"/>
        <v>469250</v>
      </c>
      <c r="K58" s="41">
        <f t="shared" si="3"/>
        <v>1124895</v>
      </c>
    </row>
    <row r="59" spans="1:11" ht="11.25" customHeight="1">
      <c r="A59" s="98" t="s">
        <v>63</v>
      </c>
      <c r="B59" s="40">
        <v>31642</v>
      </c>
      <c r="C59" s="40">
        <v>227519</v>
      </c>
      <c r="D59" s="99">
        <v>286729</v>
      </c>
      <c r="E59" s="98">
        <f t="shared" si="0"/>
        <v>545890</v>
      </c>
      <c r="F59" s="40">
        <v>87879</v>
      </c>
      <c r="G59" s="100">
        <v>88769</v>
      </c>
      <c r="H59" s="41">
        <f t="shared" si="1"/>
        <v>176648</v>
      </c>
      <c r="I59" s="41">
        <f t="shared" si="2"/>
        <v>347040</v>
      </c>
      <c r="J59" s="41">
        <f t="shared" si="4"/>
        <v>375498</v>
      </c>
      <c r="K59" s="41">
        <f t="shared" si="3"/>
        <v>722538</v>
      </c>
    </row>
    <row r="60" spans="1:11" ht="11.25" customHeight="1">
      <c r="A60" s="98" t="s">
        <v>64</v>
      </c>
      <c r="B60" s="40"/>
      <c r="C60" s="40"/>
      <c r="D60" s="99">
        <v>0</v>
      </c>
      <c r="E60" s="98">
        <f t="shared" si="0"/>
        <v>0</v>
      </c>
      <c r="F60" s="40"/>
      <c r="G60" s="100"/>
      <c r="H60" s="41">
        <f t="shared" si="1"/>
        <v>0</v>
      </c>
      <c r="I60" s="41">
        <f t="shared" si="2"/>
        <v>0</v>
      </c>
      <c r="J60" s="41">
        <f t="shared" si="4"/>
        <v>0</v>
      </c>
      <c r="K60" s="41">
        <f t="shared" si="3"/>
        <v>0</v>
      </c>
    </row>
    <row r="61" spans="1:11" ht="11.25" customHeight="1">
      <c r="A61" s="98" t="s">
        <v>65</v>
      </c>
      <c r="B61" s="40">
        <v>1150</v>
      </c>
      <c r="C61" s="40">
        <v>243</v>
      </c>
      <c r="D61" s="99">
        <v>1118</v>
      </c>
      <c r="E61" s="98">
        <f t="shared" si="0"/>
        <v>2511</v>
      </c>
      <c r="F61" s="40">
        <v>28</v>
      </c>
      <c r="G61" s="100">
        <v>322</v>
      </c>
      <c r="H61" s="41">
        <f t="shared" si="1"/>
        <v>350</v>
      </c>
      <c r="I61" s="41">
        <f t="shared" si="2"/>
        <v>1421</v>
      </c>
      <c r="J61" s="41">
        <f t="shared" si="4"/>
        <v>1440</v>
      </c>
      <c r="K61" s="41">
        <f t="shared" si="3"/>
        <v>2861</v>
      </c>
    </row>
    <row r="62" spans="1:11" ht="11.25" customHeight="1">
      <c r="A62" s="98" t="s">
        <v>66</v>
      </c>
      <c r="B62" s="40">
        <v>27274</v>
      </c>
      <c r="C62" s="40">
        <v>149</v>
      </c>
      <c r="D62" s="99">
        <v>28082</v>
      </c>
      <c r="E62" s="98">
        <f t="shared" si="0"/>
        <v>55505</v>
      </c>
      <c r="F62" s="40">
        <v>412</v>
      </c>
      <c r="G62" s="100">
        <v>310</v>
      </c>
      <c r="H62" s="41">
        <f t="shared" si="1"/>
        <v>722</v>
      </c>
      <c r="I62" s="41">
        <f t="shared" si="2"/>
        <v>27835</v>
      </c>
      <c r="J62" s="41">
        <f t="shared" si="4"/>
        <v>28392</v>
      </c>
      <c r="K62" s="41">
        <f t="shared" si="3"/>
        <v>56227</v>
      </c>
    </row>
    <row r="63" spans="1:11" ht="11.25" customHeight="1">
      <c r="A63" s="98" t="s">
        <v>67</v>
      </c>
      <c r="B63" s="40">
        <v>958</v>
      </c>
      <c r="C63" s="40">
        <v>92</v>
      </c>
      <c r="D63" s="99">
        <v>719</v>
      </c>
      <c r="E63" s="98">
        <f t="shared" si="0"/>
        <v>1769</v>
      </c>
      <c r="F63" s="40">
        <v>138</v>
      </c>
      <c r="G63" s="100">
        <v>44</v>
      </c>
      <c r="H63" s="41">
        <f t="shared" si="1"/>
        <v>182</v>
      </c>
      <c r="I63" s="41">
        <f t="shared" si="2"/>
        <v>1188</v>
      </c>
      <c r="J63" s="41">
        <f t="shared" si="4"/>
        <v>763</v>
      </c>
      <c r="K63" s="41">
        <f t="shared" si="3"/>
        <v>1951</v>
      </c>
    </row>
    <row r="64" spans="1:11" ht="11.25" customHeight="1">
      <c r="A64" s="98" t="s">
        <v>68</v>
      </c>
      <c r="B64" s="40">
        <v>3945</v>
      </c>
      <c r="C64" s="40">
        <v>14</v>
      </c>
      <c r="D64" s="99">
        <v>4508</v>
      </c>
      <c r="E64" s="98">
        <f t="shared" si="0"/>
        <v>8467</v>
      </c>
      <c r="F64" s="40">
        <v>39</v>
      </c>
      <c r="G64" s="100">
        <v>51</v>
      </c>
      <c r="H64" s="41">
        <f t="shared" si="1"/>
        <v>90</v>
      </c>
      <c r="I64" s="41">
        <f t="shared" si="2"/>
        <v>3998</v>
      </c>
      <c r="J64" s="41">
        <f t="shared" si="4"/>
        <v>4559</v>
      </c>
      <c r="K64" s="41">
        <f t="shared" si="3"/>
        <v>8557</v>
      </c>
    </row>
    <row r="65" spans="1:11" ht="11.25" customHeight="1">
      <c r="A65" s="98" t="s">
        <v>69</v>
      </c>
      <c r="B65" s="40">
        <v>1042</v>
      </c>
      <c r="C65" s="40">
        <v>1214</v>
      </c>
      <c r="D65" s="99">
        <v>4095</v>
      </c>
      <c r="E65" s="98">
        <f t="shared" si="0"/>
        <v>6351</v>
      </c>
      <c r="F65" s="40">
        <v>1053</v>
      </c>
      <c r="G65" s="100">
        <v>832</v>
      </c>
      <c r="H65" s="41">
        <f t="shared" si="1"/>
        <v>1885</v>
      </c>
      <c r="I65" s="41">
        <f t="shared" si="2"/>
        <v>3309</v>
      </c>
      <c r="J65" s="41">
        <f t="shared" si="4"/>
        <v>4927</v>
      </c>
      <c r="K65" s="41">
        <f t="shared" si="3"/>
        <v>8236</v>
      </c>
    </row>
    <row r="66" spans="1:11" ht="11.25" customHeight="1">
      <c r="A66" s="98" t="s">
        <v>70</v>
      </c>
      <c r="B66" s="40">
        <v>16043</v>
      </c>
      <c r="C66" s="40">
        <v>2641</v>
      </c>
      <c r="D66" s="99">
        <v>12304</v>
      </c>
      <c r="E66" s="98">
        <f t="shared" si="0"/>
        <v>30988</v>
      </c>
      <c r="F66" s="40">
        <v>2756</v>
      </c>
      <c r="G66" s="100">
        <v>1873</v>
      </c>
      <c r="H66" s="41">
        <f t="shared" si="1"/>
        <v>4629</v>
      </c>
      <c r="I66" s="41">
        <f t="shared" si="2"/>
        <v>21440</v>
      </c>
      <c r="J66" s="41">
        <f t="shared" si="4"/>
        <v>14177</v>
      </c>
      <c r="K66" s="41">
        <f t="shared" si="3"/>
        <v>35617</v>
      </c>
    </row>
    <row r="67" spans="1:11" ht="11.25" customHeight="1">
      <c r="A67" s="98" t="s">
        <v>71</v>
      </c>
      <c r="B67" s="40">
        <v>1209</v>
      </c>
      <c r="C67" s="40">
        <v>318</v>
      </c>
      <c r="D67" s="99">
        <v>1603</v>
      </c>
      <c r="E67" s="98">
        <f t="shared" si="0"/>
        <v>3130</v>
      </c>
      <c r="F67" s="40">
        <v>146</v>
      </c>
      <c r="G67" s="100">
        <v>1511</v>
      </c>
      <c r="H67" s="41">
        <f t="shared" si="1"/>
        <v>1657</v>
      </c>
      <c r="I67" s="41">
        <f t="shared" si="2"/>
        <v>1673</v>
      </c>
      <c r="J67" s="41">
        <f t="shared" si="4"/>
        <v>3114</v>
      </c>
      <c r="K67" s="41">
        <f t="shared" si="3"/>
        <v>4787</v>
      </c>
    </row>
    <row r="68" spans="1:11" ht="11.25" customHeight="1">
      <c r="A68" s="98" t="s">
        <v>72</v>
      </c>
      <c r="B68" s="40"/>
      <c r="C68" s="40"/>
      <c r="D68" s="99">
        <v>0</v>
      </c>
      <c r="E68" s="98">
        <f t="shared" si="0"/>
        <v>0</v>
      </c>
      <c r="F68" s="40"/>
      <c r="G68" s="100"/>
      <c r="H68" s="41">
        <f t="shared" si="1"/>
        <v>0</v>
      </c>
      <c r="I68" s="41">
        <f t="shared" si="2"/>
        <v>0</v>
      </c>
      <c r="J68" s="41">
        <f t="shared" si="4"/>
        <v>0</v>
      </c>
      <c r="K68" s="41">
        <f t="shared" si="3"/>
        <v>0</v>
      </c>
    </row>
    <row r="69" spans="1:11" ht="11.25" customHeight="1">
      <c r="A69" s="98" t="s">
        <v>73</v>
      </c>
      <c r="B69" s="40">
        <v>33018</v>
      </c>
      <c r="C69" s="40">
        <v>6420</v>
      </c>
      <c r="D69" s="99">
        <v>41975</v>
      </c>
      <c r="E69" s="98">
        <f t="shared" si="0"/>
        <v>81413</v>
      </c>
      <c r="F69" s="40">
        <v>9618</v>
      </c>
      <c r="G69" s="100">
        <v>10598</v>
      </c>
      <c r="H69" s="41">
        <f t="shared" si="1"/>
        <v>20216</v>
      </c>
      <c r="I69" s="41">
        <f t="shared" si="2"/>
        <v>49056</v>
      </c>
      <c r="J69" s="41">
        <f t="shared" si="4"/>
        <v>52573</v>
      </c>
      <c r="K69" s="41">
        <f t="shared" si="3"/>
        <v>101629</v>
      </c>
    </row>
    <row r="70" spans="1:11" ht="11.25" customHeight="1">
      <c r="A70" s="98" t="s">
        <v>74</v>
      </c>
      <c r="B70" s="40">
        <v>398</v>
      </c>
      <c r="C70" s="40">
        <v>93</v>
      </c>
      <c r="D70" s="99">
        <v>186</v>
      </c>
      <c r="E70" s="98">
        <f t="shared" si="0"/>
        <v>677</v>
      </c>
      <c r="F70" s="40">
        <v>29</v>
      </c>
      <c r="G70" s="100">
        <v>3</v>
      </c>
      <c r="H70" s="41">
        <f t="shared" si="1"/>
        <v>32</v>
      </c>
      <c r="I70" s="41">
        <f t="shared" si="2"/>
        <v>520</v>
      </c>
      <c r="J70" s="41">
        <f t="shared" si="4"/>
        <v>189</v>
      </c>
      <c r="K70" s="41">
        <f t="shared" si="3"/>
        <v>709</v>
      </c>
    </row>
    <row r="71" spans="1:11" ht="11.25" customHeight="1">
      <c r="A71" s="98" t="s">
        <v>75</v>
      </c>
      <c r="B71" s="40">
        <v>16780</v>
      </c>
      <c r="C71" s="40">
        <v>3310</v>
      </c>
      <c r="D71" s="99">
        <v>21972</v>
      </c>
      <c r="E71" s="98">
        <f t="shared" si="0"/>
        <v>42062</v>
      </c>
      <c r="F71" s="40">
        <v>4269</v>
      </c>
      <c r="G71" s="100">
        <v>5104</v>
      </c>
      <c r="H71" s="41">
        <f t="shared" si="1"/>
        <v>9373</v>
      </c>
      <c r="I71" s="41">
        <f t="shared" si="2"/>
        <v>24359</v>
      </c>
      <c r="J71" s="41">
        <f t="shared" si="4"/>
        <v>27076</v>
      </c>
      <c r="K71" s="41">
        <f t="shared" si="3"/>
        <v>51435</v>
      </c>
    </row>
    <row r="72" spans="1:11" ht="11.25" customHeight="1">
      <c r="A72" s="98" t="s">
        <v>76</v>
      </c>
      <c r="B72" s="40">
        <v>13471</v>
      </c>
      <c r="C72" s="40">
        <v>517</v>
      </c>
      <c r="D72" s="99">
        <v>22603</v>
      </c>
      <c r="E72" s="98">
        <f t="shared" si="0"/>
        <v>36591</v>
      </c>
      <c r="F72" s="40">
        <v>4252</v>
      </c>
      <c r="G72" s="100">
        <v>2956</v>
      </c>
      <c r="H72" s="41">
        <f t="shared" si="1"/>
        <v>7208</v>
      </c>
      <c r="I72" s="41">
        <f t="shared" si="2"/>
        <v>18240</v>
      </c>
      <c r="J72" s="41">
        <f t="shared" si="4"/>
        <v>25559</v>
      </c>
      <c r="K72" s="41">
        <f t="shared" si="3"/>
        <v>43799</v>
      </c>
    </row>
    <row r="73" spans="1:11" ht="11.25" customHeight="1">
      <c r="A73" s="98" t="s">
        <v>77</v>
      </c>
      <c r="B73" s="40"/>
      <c r="C73" s="40">
        <v>16</v>
      </c>
      <c r="D73" s="99">
        <v>38</v>
      </c>
      <c r="E73" s="98">
        <f t="shared" si="0"/>
        <v>54</v>
      </c>
      <c r="F73" s="40"/>
      <c r="G73" s="100"/>
      <c r="H73" s="41">
        <f t="shared" si="1"/>
        <v>0</v>
      </c>
      <c r="I73" s="41">
        <f t="shared" si="2"/>
        <v>16</v>
      </c>
      <c r="J73" s="41">
        <f t="shared" si="4"/>
        <v>38</v>
      </c>
      <c r="K73" s="41">
        <f t="shared" si="3"/>
        <v>54</v>
      </c>
    </row>
    <row r="74" spans="1:11" ht="11.25" customHeight="1">
      <c r="A74" s="98" t="s">
        <v>78</v>
      </c>
      <c r="B74" s="40">
        <v>43979</v>
      </c>
      <c r="C74" s="40">
        <v>3148</v>
      </c>
      <c r="D74" s="99">
        <v>36302</v>
      </c>
      <c r="E74" s="98">
        <f t="shared" si="0"/>
        <v>83429</v>
      </c>
      <c r="F74" s="40">
        <v>4705</v>
      </c>
      <c r="G74" s="100">
        <v>3252</v>
      </c>
      <c r="H74" s="41">
        <f t="shared" si="1"/>
        <v>7957</v>
      </c>
      <c r="I74" s="41">
        <f t="shared" si="2"/>
        <v>51832</v>
      </c>
      <c r="J74" s="41">
        <f t="shared" si="4"/>
        <v>39554</v>
      </c>
      <c r="K74" s="41">
        <f t="shared" si="3"/>
        <v>91386</v>
      </c>
    </row>
    <row r="75" spans="1:11" ht="11.25" customHeight="1">
      <c r="A75" s="98" t="s">
        <v>79</v>
      </c>
      <c r="B75" s="40"/>
      <c r="C75" s="40"/>
      <c r="D75" s="99">
        <v>0</v>
      </c>
      <c r="E75" s="98">
        <f t="shared" si="0"/>
        <v>0</v>
      </c>
      <c r="F75" s="40"/>
      <c r="G75" s="100"/>
      <c r="H75" s="41">
        <f t="shared" si="1"/>
        <v>0</v>
      </c>
      <c r="I75" s="41">
        <f t="shared" si="2"/>
        <v>0</v>
      </c>
      <c r="J75" s="41">
        <f t="shared" si="4"/>
        <v>0</v>
      </c>
      <c r="K75" s="41">
        <f t="shared" si="3"/>
        <v>0</v>
      </c>
    </row>
    <row r="76" spans="1:11" ht="11.25" customHeight="1">
      <c r="A76" s="98" t="s">
        <v>80</v>
      </c>
      <c r="B76" s="40">
        <v>151944</v>
      </c>
      <c r="C76" s="40"/>
      <c r="D76" s="99">
        <v>66721</v>
      </c>
      <c r="E76" s="98">
        <f t="shared" si="0"/>
        <v>218665</v>
      </c>
      <c r="F76" s="40">
        <v>5716</v>
      </c>
      <c r="G76" s="100">
        <v>575</v>
      </c>
      <c r="H76" s="41">
        <f t="shared" si="1"/>
        <v>6291</v>
      </c>
      <c r="I76" s="41">
        <f t="shared" si="2"/>
        <v>157660</v>
      </c>
      <c r="J76" s="41">
        <f t="shared" si="4"/>
        <v>67296</v>
      </c>
      <c r="K76" s="41">
        <f t="shared" si="3"/>
        <v>224956</v>
      </c>
    </row>
    <row r="77" spans="1:11" ht="11.25" customHeight="1">
      <c r="A77" s="98" t="s">
        <v>81</v>
      </c>
      <c r="B77" s="40">
        <v>84</v>
      </c>
      <c r="C77" s="40">
        <v>97</v>
      </c>
      <c r="D77" s="99">
        <v>249</v>
      </c>
      <c r="E77" s="98">
        <f t="shared" si="0"/>
        <v>430</v>
      </c>
      <c r="F77" s="40">
        <v>15</v>
      </c>
      <c r="G77" s="100"/>
      <c r="H77" s="41">
        <f t="shared" si="1"/>
        <v>15</v>
      </c>
      <c r="I77" s="41">
        <f t="shared" si="2"/>
        <v>196</v>
      </c>
      <c r="J77" s="41">
        <f t="shared" si="4"/>
        <v>249</v>
      </c>
      <c r="K77" s="41">
        <f t="shared" si="3"/>
        <v>445</v>
      </c>
    </row>
    <row r="78" spans="1:11" ht="11.25" customHeight="1">
      <c r="A78" s="98" t="s">
        <v>82</v>
      </c>
      <c r="B78" s="40"/>
      <c r="C78" s="40"/>
      <c r="D78" s="99">
        <v>0</v>
      </c>
      <c r="E78" s="98">
        <f t="shared" si="0"/>
        <v>0</v>
      </c>
      <c r="F78" s="40"/>
      <c r="G78" s="100"/>
      <c r="H78" s="41">
        <f t="shared" si="1"/>
        <v>0</v>
      </c>
      <c r="I78" s="41">
        <f t="shared" si="2"/>
        <v>0</v>
      </c>
      <c r="J78" s="41">
        <f t="shared" si="4"/>
        <v>0</v>
      </c>
      <c r="K78" s="41">
        <f t="shared" si="3"/>
        <v>0</v>
      </c>
    </row>
    <row r="79" spans="1:11" ht="11.25" customHeight="1">
      <c r="A79" s="98" t="s">
        <v>83</v>
      </c>
      <c r="B79" s="40">
        <v>360</v>
      </c>
      <c r="C79" s="40"/>
      <c r="D79" s="99">
        <v>192</v>
      </c>
      <c r="E79" s="98">
        <f t="shared" si="0"/>
        <v>552</v>
      </c>
      <c r="F79" s="40">
        <v>82</v>
      </c>
      <c r="G79" s="100">
        <v>128</v>
      </c>
      <c r="H79" s="41">
        <f t="shared" si="1"/>
        <v>210</v>
      </c>
      <c r="I79" s="41">
        <f t="shared" si="2"/>
        <v>442</v>
      </c>
      <c r="J79" s="41">
        <f t="shared" si="4"/>
        <v>320</v>
      </c>
      <c r="K79" s="41">
        <f t="shared" si="3"/>
        <v>762</v>
      </c>
    </row>
    <row r="80" spans="1:11" ht="11.25" customHeight="1">
      <c r="A80" s="98" t="s">
        <v>84</v>
      </c>
      <c r="B80" s="40"/>
      <c r="C80" s="40">
        <v>69</v>
      </c>
      <c r="D80" s="99">
        <v>106</v>
      </c>
      <c r="E80" s="98">
        <f t="shared" si="0"/>
        <v>175</v>
      </c>
      <c r="F80" s="40">
        <v>41</v>
      </c>
      <c r="G80" s="100">
        <v>52</v>
      </c>
      <c r="H80" s="41">
        <f t="shared" si="1"/>
        <v>93</v>
      </c>
      <c r="I80" s="41">
        <f t="shared" si="2"/>
        <v>110</v>
      </c>
      <c r="J80" s="41">
        <f t="shared" si="4"/>
        <v>158</v>
      </c>
      <c r="K80" s="41">
        <f t="shared" si="3"/>
        <v>268</v>
      </c>
    </row>
    <row r="81" spans="1:11" ht="11.25" customHeight="1">
      <c r="A81" s="98" t="s">
        <v>85</v>
      </c>
      <c r="B81" s="40"/>
      <c r="C81" s="40"/>
      <c r="D81" s="99">
        <v>0</v>
      </c>
      <c r="E81" s="98">
        <f t="shared" si="0"/>
        <v>0</v>
      </c>
      <c r="F81" s="40"/>
      <c r="G81" s="100"/>
      <c r="H81" s="41">
        <f t="shared" si="1"/>
        <v>0</v>
      </c>
      <c r="I81" s="41">
        <f t="shared" si="2"/>
        <v>0</v>
      </c>
      <c r="J81" s="41">
        <f t="shared" si="4"/>
        <v>0</v>
      </c>
      <c r="K81" s="41">
        <f t="shared" si="3"/>
        <v>0</v>
      </c>
    </row>
    <row r="82" spans="1:11" ht="11.25" customHeight="1">
      <c r="A82" s="98" t="s">
        <v>86</v>
      </c>
      <c r="B82" s="40">
        <v>74</v>
      </c>
      <c r="C82" s="40"/>
      <c r="D82" s="99">
        <v>800</v>
      </c>
      <c r="E82" s="98">
        <f t="shared" si="0"/>
        <v>874</v>
      </c>
      <c r="F82" s="40">
        <v>11</v>
      </c>
      <c r="G82" s="100"/>
      <c r="H82" s="41">
        <f t="shared" si="1"/>
        <v>11</v>
      </c>
      <c r="I82" s="41">
        <f t="shared" si="2"/>
        <v>85</v>
      </c>
      <c r="J82" s="41">
        <f t="shared" si="4"/>
        <v>800</v>
      </c>
      <c r="K82" s="41">
        <f t="shared" si="3"/>
        <v>885</v>
      </c>
    </row>
    <row r="83" spans="1:11" ht="11.25" customHeight="1">
      <c r="A83" s="98" t="s">
        <v>87</v>
      </c>
      <c r="B83" s="40">
        <v>8182</v>
      </c>
      <c r="C83" s="40">
        <v>334</v>
      </c>
      <c r="D83" s="99">
        <v>9723</v>
      </c>
      <c r="E83" s="98">
        <f t="shared" si="0"/>
        <v>18239</v>
      </c>
      <c r="F83" s="40">
        <v>15</v>
      </c>
      <c r="G83" s="100">
        <v>25</v>
      </c>
      <c r="H83" s="41">
        <f t="shared" si="1"/>
        <v>40</v>
      </c>
      <c r="I83" s="41">
        <f t="shared" si="2"/>
        <v>8531</v>
      </c>
      <c r="J83" s="41">
        <f t="shared" si="4"/>
        <v>9748</v>
      </c>
      <c r="K83" s="41">
        <f t="shared" si="3"/>
        <v>18279</v>
      </c>
    </row>
    <row r="84" spans="1:11" ht="11.25" customHeight="1">
      <c r="A84" s="98" t="s">
        <v>88</v>
      </c>
      <c r="B84" s="40">
        <v>3</v>
      </c>
      <c r="C84" s="40"/>
      <c r="D84" s="99">
        <v>0</v>
      </c>
      <c r="E84" s="98">
        <f t="shared" si="0"/>
        <v>3</v>
      </c>
      <c r="F84" s="40">
        <v>12</v>
      </c>
      <c r="G84" s="100"/>
      <c r="H84" s="41">
        <f t="shared" si="1"/>
        <v>12</v>
      </c>
      <c r="I84" s="41">
        <f t="shared" si="2"/>
        <v>15</v>
      </c>
      <c r="J84" s="41">
        <f t="shared" si="4"/>
        <v>0</v>
      </c>
      <c r="K84" s="41">
        <f t="shared" si="3"/>
        <v>15</v>
      </c>
    </row>
    <row r="85" spans="1:11" ht="11.25" customHeight="1">
      <c r="A85" s="98" t="s">
        <v>89</v>
      </c>
      <c r="B85" s="40"/>
      <c r="C85" s="40"/>
      <c r="D85" s="99">
        <v>0</v>
      </c>
      <c r="E85" s="98">
        <f t="shared" si="0"/>
        <v>0</v>
      </c>
      <c r="F85" s="40"/>
      <c r="G85" s="100"/>
      <c r="H85" s="41">
        <f t="shared" si="1"/>
        <v>0</v>
      </c>
      <c r="I85" s="41">
        <f t="shared" si="2"/>
        <v>0</v>
      </c>
      <c r="J85" s="41">
        <f t="shared" si="4"/>
        <v>0</v>
      </c>
      <c r="K85" s="41">
        <f t="shared" si="3"/>
        <v>0</v>
      </c>
    </row>
    <row r="86" spans="1:11" ht="11.25" customHeight="1">
      <c r="A86" s="98" t="s">
        <v>90</v>
      </c>
      <c r="B86" s="40"/>
      <c r="C86" s="40"/>
      <c r="D86" s="99">
        <v>0</v>
      </c>
      <c r="E86" s="98">
        <f t="shared" si="0"/>
        <v>0</v>
      </c>
      <c r="F86" s="40"/>
      <c r="G86" s="100"/>
      <c r="H86" s="41">
        <f t="shared" si="1"/>
        <v>0</v>
      </c>
      <c r="I86" s="41">
        <f t="shared" si="2"/>
        <v>0</v>
      </c>
      <c r="J86" s="41">
        <f t="shared" si="4"/>
        <v>0</v>
      </c>
      <c r="K86" s="41">
        <f t="shared" si="3"/>
        <v>0</v>
      </c>
    </row>
    <row r="87" spans="1:11" ht="11.25" customHeight="1">
      <c r="A87" s="98" t="s">
        <v>91</v>
      </c>
      <c r="B87" s="40">
        <v>10</v>
      </c>
      <c r="C87" s="40"/>
      <c r="D87" s="99">
        <v>113</v>
      </c>
      <c r="E87" s="98">
        <f t="shared" si="0"/>
        <v>123</v>
      </c>
      <c r="F87" s="40">
        <v>28123</v>
      </c>
      <c r="G87" s="100">
        <v>380</v>
      </c>
      <c r="H87" s="41">
        <f t="shared" si="1"/>
        <v>28503</v>
      </c>
      <c r="I87" s="41">
        <f t="shared" si="2"/>
        <v>28133</v>
      </c>
      <c r="J87" s="41">
        <f t="shared" si="4"/>
        <v>493</v>
      </c>
      <c r="K87" s="41">
        <f t="shared" si="3"/>
        <v>28626</v>
      </c>
    </row>
    <row r="88" spans="1:11" ht="11.25" customHeight="1">
      <c r="A88" s="98" t="s">
        <v>92</v>
      </c>
      <c r="B88" s="40">
        <v>331</v>
      </c>
      <c r="C88" s="40">
        <v>38</v>
      </c>
      <c r="D88" s="99">
        <v>663</v>
      </c>
      <c r="E88" s="98">
        <f t="shared" si="0"/>
        <v>1032</v>
      </c>
      <c r="F88" s="40">
        <v>46</v>
      </c>
      <c r="G88" s="100">
        <v>55</v>
      </c>
      <c r="H88" s="41">
        <f t="shared" si="1"/>
        <v>101</v>
      </c>
      <c r="I88" s="41">
        <f t="shared" si="2"/>
        <v>415</v>
      </c>
      <c r="J88" s="41">
        <f t="shared" si="4"/>
        <v>718</v>
      </c>
      <c r="K88" s="41">
        <f t="shared" si="3"/>
        <v>1133</v>
      </c>
    </row>
    <row r="89" spans="1:11" ht="11.25" customHeight="1">
      <c r="A89" s="98" t="s">
        <v>93</v>
      </c>
      <c r="B89" s="40">
        <v>4274</v>
      </c>
      <c r="C89" s="40">
        <v>21</v>
      </c>
      <c r="D89" s="99">
        <v>5849</v>
      </c>
      <c r="E89" s="98">
        <f t="shared" si="0"/>
        <v>10144</v>
      </c>
      <c r="F89" s="40">
        <v>26</v>
      </c>
      <c r="G89" s="100">
        <v>637</v>
      </c>
      <c r="H89" s="41">
        <f t="shared" si="1"/>
        <v>663</v>
      </c>
      <c r="I89" s="41">
        <f t="shared" si="2"/>
        <v>4321</v>
      </c>
      <c r="J89" s="41">
        <f t="shared" si="4"/>
        <v>6486</v>
      </c>
      <c r="K89" s="41">
        <f t="shared" si="3"/>
        <v>10807</v>
      </c>
    </row>
    <row r="90" spans="1:11" ht="11.25" customHeight="1">
      <c r="A90" s="98" t="s">
        <v>94</v>
      </c>
      <c r="B90" s="40">
        <v>849</v>
      </c>
      <c r="C90" s="40">
        <v>462</v>
      </c>
      <c r="D90" s="99">
        <v>3198</v>
      </c>
      <c r="E90" s="98">
        <f t="shared" si="0"/>
        <v>4509</v>
      </c>
      <c r="F90" s="40">
        <v>17</v>
      </c>
      <c r="G90" s="100">
        <v>36</v>
      </c>
      <c r="H90" s="41">
        <f t="shared" si="1"/>
        <v>53</v>
      </c>
      <c r="I90" s="41">
        <f t="shared" si="2"/>
        <v>1328</v>
      </c>
      <c r="J90" s="41">
        <f t="shared" si="4"/>
        <v>3234</v>
      </c>
      <c r="K90" s="41">
        <f t="shared" si="3"/>
        <v>4562</v>
      </c>
    </row>
    <row r="91" spans="1:11" ht="11.25" customHeight="1">
      <c r="A91" s="98" t="s">
        <v>95</v>
      </c>
      <c r="B91" s="40">
        <v>32419</v>
      </c>
      <c r="C91" s="40">
        <v>21873</v>
      </c>
      <c r="D91" s="99">
        <v>69247</v>
      </c>
      <c r="E91" s="98">
        <f t="shared" si="0"/>
        <v>123539</v>
      </c>
      <c r="F91" s="40">
        <v>17848</v>
      </c>
      <c r="G91" s="100">
        <v>17104</v>
      </c>
      <c r="H91" s="41">
        <f t="shared" si="1"/>
        <v>34952</v>
      </c>
      <c r="I91" s="41">
        <f t="shared" si="2"/>
        <v>72140</v>
      </c>
      <c r="J91" s="41">
        <f t="shared" si="4"/>
        <v>86351</v>
      </c>
      <c r="K91" s="41">
        <f t="shared" si="3"/>
        <v>158491</v>
      </c>
    </row>
    <row r="92" spans="1:11" ht="11.25" customHeight="1">
      <c r="A92" s="98" t="s">
        <v>96</v>
      </c>
      <c r="B92" s="40">
        <v>14622</v>
      </c>
      <c r="C92" s="40"/>
      <c r="D92" s="99">
        <v>17945</v>
      </c>
      <c r="E92" s="98">
        <f t="shared" si="0"/>
        <v>32567</v>
      </c>
      <c r="F92" s="40">
        <v>90</v>
      </c>
      <c r="G92" s="100">
        <v>22</v>
      </c>
      <c r="H92" s="41">
        <f t="shared" si="1"/>
        <v>112</v>
      </c>
      <c r="I92" s="41">
        <f t="shared" si="2"/>
        <v>14712</v>
      </c>
      <c r="J92" s="41">
        <f t="shared" si="4"/>
        <v>17967</v>
      </c>
      <c r="K92" s="41">
        <f t="shared" si="3"/>
        <v>32679</v>
      </c>
    </row>
    <row r="93" spans="1:11" ht="11.25" customHeight="1">
      <c r="A93" s="98" t="s">
        <v>97</v>
      </c>
      <c r="B93" s="40">
        <v>30291</v>
      </c>
      <c r="C93" s="40"/>
      <c r="D93" s="99">
        <v>45501</v>
      </c>
      <c r="E93" s="98">
        <f t="shared" si="0"/>
        <v>75792</v>
      </c>
      <c r="F93" s="40">
        <v>6489</v>
      </c>
      <c r="G93" s="100">
        <v>77</v>
      </c>
      <c r="H93" s="41">
        <f t="shared" si="1"/>
        <v>6566</v>
      </c>
      <c r="I93" s="41">
        <f t="shared" si="2"/>
        <v>36780</v>
      </c>
      <c r="J93" s="41">
        <f t="shared" si="4"/>
        <v>45578</v>
      </c>
      <c r="K93" s="41">
        <f t="shared" si="3"/>
        <v>82358</v>
      </c>
    </row>
    <row r="94" spans="1:11" ht="11.25" customHeight="1">
      <c r="A94" s="98" t="s">
        <v>98</v>
      </c>
      <c r="B94" s="40">
        <v>41445</v>
      </c>
      <c r="C94" s="40">
        <v>88</v>
      </c>
      <c r="D94" s="99">
        <v>23339</v>
      </c>
      <c r="E94" s="98">
        <f t="shared" si="0"/>
        <v>64872</v>
      </c>
      <c r="F94" s="40">
        <v>419</v>
      </c>
      <c r="G94" s="100">
        <v>519</v>
      </c>
      <c r="H94" s="41">
        <f t="shared" si="1"/>
        <v>938</v>
      </c>
      <c r="I94" s="41">
        <f t="shared" si="2"/>
        <v>41952</v>
      </c>
      <c r="J94" s="41">
        <f t="shared" si="4"/>
        <v>23858</v>
      </c>
      <c r="K94" s="41">
        <f t="shared" si="3"/>
        <v>65810</v>
      </c>
    </row>
    <row r="95" spans="1:11" ht="11.25" customHeight="1">
      <c r="A95" s="98" t="s">
        <v>99</v>
      </c>
      <c r="B95" s="40"/>
      <c r="C95" s="40">
        <v>235</v>
      </c>
      <c r="D95" s="99">
        <v>209</v>
      </c>
      <c r="E95" s="98">
        <f t="shared" si="0"/>
        <v>444</v>
      </c>
      <c r="F95" s="40"/>
      <c r="G95" s="100"/>
      <c r="H95" s="41">
        <f t="shared" si="1"/>
        <v>0</v>
      </c>
      <c r="I95" s="41">
        <f t="shared" si="2"/>
        <v>235</v>
      </c>
      <c r="J95" s="41">
        <f t="shared" si="4"/>
        <v>209</v>
      </c>
      <c r="K95" s="41">
        <f t="shared" si="3"/>
        <v>444</v>
      </c>
    </row>
    <row r="96" spans="1:11" ht="11.25" customHeight="1">
      <c r="A96" s="98" t="s">
        <v>100</v>
      </c>
      <c r="B96" s="40">
        <v>61955</v>
      </c>
      <c r="C96" s="40">
        <v>457</v>
      </c>
      <c r="D96" s="99">
        <v>49223</v>
      </c>
      <c r="E96" s="98">
        <f t="shared" si="0"/>
        <v>111635</v>
      </c>
      <c r="F96" s="40">
        <v>7366</v>
      </c>
      <c r="G96" s="100">
        <v>236</v>
      </c>
      <c r="H96" s="41">
        <f t="shared" si="1"/>
        <v>7602</v>
      </c>
      <c r="I96" s="41">
        <f t="shared" si="2"/>
        <v>69778</v>
      </c>
      <c r="J96" s="41">
        <f t="shared" si="4"/>
        <v>49459</v>
      </c>
      <c r="K96" s="41">
        <f t="shared" si="3"/>
        <v>119237</v>
      </c>
    </row>
    <row r="97" spans="1:11" ht="11.25" customHeight="1">
      <c r="A97" s="98" t="s">
        <v>101</v>
      </c>
      <c r="B97" s="40">
        <v>287</v>
      </c>
      <c r="C97" s="40"/>
      <c r="D97" s="99">
        <v>205</v>
      </c>
      <c r="E97" s="98">
        <f t="shared" si="0"/>
        <v>492</v>
      </c>
      <c r="F97" s="40">
        <v>13</v>
      </c>
      <c r="G97" s="100">
        <v>2</v>
      </c>
      <c r="H97" s="41">
        <f t="shared" si="1"/>
        <v>15</v>
      </c>
      <c r="I97" s="41">
        <f t="shared" si="2"/>
        <v>300</v>
      </c>
      <c r="J97" s="41">
        <f t="shared" si="4"/>
        <v>207</v>
      </c>
      <c r="K97" s="41">
        <f t="shared" si="3"/>
        <v>507</v>
      </c>
    </row>
    <row r="98" spans="1:11" ht="11.25" customHeight="1">
      <c r="A98" s="98" t="s">
        <v>102</v>
      </c>
      <c r="B98" s="40">
        <v>21266</v>
      </c>
      <c r="C98" s="40">
        <v>176</v>
      </c>
      <c r="D98" s="99">
        <v>5580</v>
      </c>
      <c r="E98" s="98">
        <f t="shared" si="0"/>
        <v>27022</v>
      </c>
      <c r="F98" s="40">
        <v>348</v>
      </c>
      <c r="G98" s="100">
        <v>39</v>
      </c>
      <c r="H98" s="41">
        <f t="shared" si="1"/>
        <v>387</v>
      </c>
      <c r="I98" s="41">
        <f t="shared" si="2"/>
        <v>21790</v>
      </c>
      <c r="J98" s="41">
        <f t="shared" si="4"/>
        <v>5619</v>
      </c>
      <c r="K98" s="41">
        <f t="shared" si="3"/>
        <v>27409</v>
      </c>
    </row>
    <row r="99" spans="1:11" ht="11.25" customHeight="1">
      <c r="A99" s="98" t="s">
        <v>103</v>
      </c>
      <c r="B99" s="40">
        <v>523</v>
      </c>
      <c r="C99" s="40">
        <v>7</v>
      </c>
      <c r="D99" s="99">
        <v>801</v>
      </c>
      <c r="E99" s="98">
        <f t="shared" si="0"/>
        <v>1331</v>
      </c>
      <c r="F99" s="40">
        <v>499</v>
      </c>
      <c r="G99" s="100">
        <v>508</v>
      </c>
      <c r="H99" s="41">
        <f t="shared" si="1"/>
        <v>1007</v>
      </c>
      <c r="I99" s="41">
        <f t="shared" si="2"/>
        <v>1029</v>
      </c>
      <c r="J99" s="41">
        <f t="shared" si="4"/>
        <v>1309</v>
      </c>
      <c r="K99" s="41">
        <f t="shared" si="3"/>
        <v>2338</v>
      </c>
    </row>
    <row r="100" spans="1:11" ht="11.25" customHeight="1">
      <c r="A100" s="98" t="s">
        <v>104</v>
      </c>
      <c r="B100" s="40"/>
      <c r="C100" s="40"/>
      <c r="D100" s="99">
        <v>0</v>
      </c>
      <c r="E100" s="98">
        <f t="shared" si="0"/>
        <v>0</v>
      </c>
      <c r="F100" s="40"/>
      <c r="G100" s="100"/>
      <c r="H100" s="41">
        <f t="shared" si="1"/>
        <v>0</v>
      </c>
      <c r="I100" s="41">
        <f t="shared" si="2"/>
        <v>0</v>
      </c>
      <c r="J100" s="41">
        <f t="shared" si="4"/>
        <v>0</v>
      </c>
      <c r="K100" s="41">
        <f t="shared" si="3"/>
        <v>0</v>
      </c>
    </row>
    <row r="101" spans="1:11" ht="11.25" customHeight="1">
      <c r="A101" s="98" t="s">
        <v>105</v>
      </c>
      <c r="B101" s="40"/>
      <c r="C101" s="40"/>
      <c r="D101" s="99">
        <v>0</v>
      </c>
      <c r="E101" s="98">
        <f t="shared" si="0"/>
        <v>0</v>
      </c>
      <c r="F101" s="40"/>
      <c r="G101" s="100"/>
      <c r="H101" s="41">
        <f t="shared" si="1"/>
        <v>0</v>
      </c>
      <c r="I101" s="41">
        <f t="shared" si="2"/>
        <v>0</v>
      </c>
      <c r="J101" s="41">
        <f t="shared" si="4"/>
        <v>0</v>
      </c>
      <c r="K101" s="41">
        <f t="shared" si="3"/>
        <v>0</v>
      </c>
    </row>
    <row r="102" spans="1:11" ht="11.25" customHeight="1">
      <c r="A102" s="98" t="s">
        <v>106</v>
      </c>
      <c r="B102" s="40"/>
      <c r="C102" s="40"/>
      <c r="D102" s="99">
        <v>0</v>
      </c>
      <c r="E102" s="98">
        <f t="shared" si="0"/>
        <v>0</v>
      </c>
      <c r="F102" s="40"/>
      <c r="G102" s="100"/>
      <c r="H102" s="41">
        <f t="shared" si="1"/>
        <v>0</v>
      </c>
      <c r="I102" s="41">
        <f t="shared" si="2"/>
        <v>0</v>
      </c>
      <c r="J102" s="41">
        <f t="shared" si="4"/>
        <v>0</v>
      </c>
      <c r="K102" s="41">
        <f t="shared" si="3"/>
        <v>0</v>
      </c>
    </row>
    <row r="103" spans="1:11" ht="11.25" customHeight="1">
      <c r="A103" s="98" t="s">
        <v>107</v>
      </c>
      <c r="B103" s="40"/>
      <c r="C103" s="40"/>
      <c r="D103" s="99">
        <v>0</v>
      </c>
      <c r="E103" s="98">
        <f t="shared" si="0"/>
        <v>0</v>
      </c>
      <c r="F103" s="40"/>
      <c r="G103" s="100"/>
      <c r="H103" s="41">
        <f t="shared" si="1"/>
        <v>0</v>
      </c>
      <c r="I103" s="41">
        <f t="shared" si="2"/>
        <v>0</v>
      </c>
      <c r="J103" s="41">
        <f t="shared" si="4"/>
        <v>0</v>
      </c>
      <c r="K103" s="41">
        <f t="shared" si="3"/>
        <v>0</v>
      </c>
    </row>
    <row r="104" spans="1:11" ht="11.25" customHeight="1">
      <c r="A104" s="98" t="s">
        <v>108</v>
      </c>
      <c r="B104" s="40">
        <v>1121</v>
      </c>
      <c r="C104" s="40">
        <v>21</v>
      </c>
      <c r="D104" s="99">
        <v>685</v>
      </c>
      <c r="E104" s="98">
        <f t="shared" si="0"/>
        <v>1827</v>
      </c>
      <c r="F104" s="40">
        <v>67</v>
      </c>
      <c r="G104" s="100">
        <v>78</v>
      </c>
      <c r="H104" s="41">
        <f t="shared" si="1"/>
        <v>145</v>
      </c>
      <c r="I104" s="41">
        <f t="shared" si="2"/>
        <v>1209</v>
      </c>
      <c r="J104" s="41">
        <f t="shared" si="4"/>
        <v>763</v>
      </c>
      <c r="K104" s="41">
        <f t="shared" si="3"/>
        <v>1972</v>
      </c>
    </row>
    <row r="105" spans="1:11" ht="11.25" customHeight="1">
      <c r="A105" s="98" t="s">
        <v>109</v>
      </c>
      <c r="B105" s="40"/>
      <c r="C105" s="40"/>
      <c r="D105" s="99">
        <v>0</v>
      </c>
      <c r="E105" s="98">
        <f t="shared" si="0"/>
        <v>0</v>
      </c>
      <c r="F105" s="40">
        <v>5</v>
      </c>
      <c r="G105" s="100"/>
      <c r="H105" s="41">
        <f t="shared" si="1"/>
        <v>5</v>
      </c>
      <c r="I105" s="41">
        <f t="shared" si="2"/>
        <v>5</v>
      </c>
      <c r="J105" s="41">
        <f t="shared" si="4"/>
        <v>0</v>
      </c>
      <c r="K105" s="41">
        <f t="shared" si="3"/>
        <v>5</v>
      </c>
    </row>
    <row r="106" spans="1:11" ht="11.25" customHeight="1">
      <c r="A106" s="98" t="s">
        <v>110</v>
      </c>
      <c r="B106" s="40">
        <v>12081</v>
      </c>
      <c r="C106" s="40">
        <v>9288</v>
      </c>
      <c r="D106" s="99">
        <v>26052</v>
      </c>
      <c r="E106" s="98">
        <f t="shared" si="0"/>
        <v>47421</v>
      </c>
      <c r="F106" s="40">
        <v>11805</v>
      </c>
      <c r="G106" s="100">
        <v>12925</v>
      </c>
      <c r="H106" s="41">
        <f t="shared" si="1"/>
        <v>24730</v>
      </c>
      <c r="I106" s="41">
        <f t="shared" si="2"/>
        <v>33174</v>
      </c>
      <c r="J106" s="41">
        <f t="shared" si="4"/>
        <v>38977</v>
      </c>
      <c r="K106" s="41">
        <f t="shared" si="3"/>
        <v>72151</v>
      </c>
    </row>
    <row r="107" spans="1:11" ht="11.25" customHeight="1">
      <c r="A107" s="98" t="s">
        <v>111</v>
      </c>
      <c r="B107" s="40">
        <v>2555</v>
      </c>
      <c r="C107" s="40">
        <v>1561</v>
      </c>
      <c r="D107" s="99">
        <v>3373</v>
      </c>
      <c r="E107" s="98">
        <f t="shared" si="0"/>
        <v>7489</v>
      </c>
      <c r="F107" s="40">
        <v>1772</v>
      </c>
      <c r="G107" s="100">
        <v>2767</v>
      </c>
      <c r="H107" s="41">
        <f t="shared" si="1"/>
        <v>4539</v>
      </c>
      <c r="I107" s="41">
        <f t="shared" si="2"/>
        <v>5888</v>
      </c>
      <c r="J107" s="41">
        <f t="shared" si="4"/>
        <v>6140</v>
      </c>
      <c r="K107" s="41">
        <f t="shared" si="3"/>
        <v>12028</v>
      </c>
    </row>
    <row r="108" spans="1:11" ht="11.25" customHeight="1">
      <c r="A108" s="98" t="s">
        <v>112</v>
      </c>
      <c r="B108" s="40">
        <v>46596</v>
      </c>
      <c r="C108" s="40">
        <v>19283</v>
      </c>
      <c r="D108" s="99">
        <v>128034</v>
      </c>
      <c r="E108" s="98">
        <f t="shared" si="0"/>
        <v>193913</v>
      </c>
      <c r="F108" s="40">
        <v>2420</v>
      </c>
      <c r="G108" s="100">
        <v>4065</v>
      </c>
      <c r="H108" s="41">
        <f t="shared" si="1"/>
        <v>6485</v>
      </c>
      <c r="I108" s="41">
        <f t="shared" si="2"/>
        <v>68299</v>
      </c>
      <c r="J108" s="41">
        <f t="shared" si="4"/>
        <v>132099</v>
      </c>
      <c r="K108" s="41">
        <f t="shared" si="3"/>
        <v>200398</v>
      </c>
    </row>
    <row r="109" spans="1:11" ht="11.25" customHeight="1">
      <c r="A109" s="98" t="s">
        <v>113</v>
      </c>
      <c r="B109" s="40">
        <v>111963</v>
      </c>
      <c r="C109" s="40">
        <v>30394</v>
      </c>
      <c r="D109" s="99">
        <v>181933</v>
      </c>
      <c r="E109" s="98">
        <f t="shared" si="0"/>
        <v>324290</v>
      </c>
      <c r="F109" s="40">
        <v>24869</v>
      </c>
      <c r="G109" s="100">
        <v>16762</v>
      </c>
      <c r="H109" s="41">
        <f t="shared" si="1"/>
        <v>41631</v>
      </c>
      <c r="I109" s="41">
        <f t="shared" si="2"/>
        <v>167226</v>
      </c>
      <c r="J109" s="41">
        <f t="shared" si="4"/>
        <v>198695</v>
      </c>
      <c r="K109" s="41">
        <f t="shared" si="3"/>
        <v>365921</v>
      </c>
    </row>
    <row r="110" spans="1:11" ht="11.25" customHeight="1">
      <c r="A110" s="98" t="s">
        <v>114</v>
      </c>
      <c r="B110" s="40">
        <v>1517</v>
      </c>
      <c r="C110" s="40">
        <v>1026</v>
      </c>
      <c r="D110" s="99">
        <v>4877</v>
      </c>
      <c r="E110" s="98">
        <f t="shared" si="0"/>
        <v>7420</v>
      </c>
      <c r="F110" s="40">
        <v>1197</v>
      </c>
      <c r="G110" s="100">
        <v>1697</v>
      </c>
      <c r="H110" s="41">
        <f t="shared" si="1"/>
        <v>2894</v>
      </c>
      <c r="I110" s="41">
        <f t="shared" si="2"/>
        <v>3740</v>
      </c>
      <c r="J110" s="41">
        <f t="shared" si="4"/>
        <v>6574</v>
      </c>
      <c r="K110" s="41">
        <f t="shared" si="3"/>
        <v>10314</v>
      </c>
    </row>
    <row r="111" spans="1:11" ht="11.25" customHeight="1">
      <c r="A111" s="98" t="s">
        <v>115</v>
      </c>
      <c r="B111" s="40">
        <v>380</v>
      </c>
      <c r="C111" s="40">
        <v>156</v>
      </c>
      <c r="D111" s="99">
        <v>1015</v>
      </c>
      <c r="E111" s="98">
        <f t="shared" si="0"/>
        <v>1551</v>
      </c>
      <c r="F111" s="40">
        <v>683</v>
      </c>
      <c r="G111" s="100">
        <v>1218</v>
      </c>
      <c r="H111" s="41">
        <f t="shared" si="1"/>
        <v>1901</v>
      </c>
      <c r="I111" s="41">
        <f t="shared" si="2"/>
        <v>1219</v>
      </c>
      <c r="J111" s="41">
        <f t="shared" si="4"/>
        <v>2233</v>
      </c>
      <c r="K111" s="41">
        <f t="shared" si="3"/>
        <v>3452</v>
      </c>
    </row>
    <row r="112" spans="1:11" ht="11.25" customHeight="1">
      <c r="A112" s="98" t="s">
        <v>116</v>
      </c>
      <c r="B112" s="40"/>
      <c r="C112" s="40"/>
      <c r="D112" s="99">
        <v>0</v>
      </c>
      <c r="E112" s="98">
        <f t="shared" si="0"/>
        <v>0</v>
      </c>
      <c r="F112" s="40"/>
      <c r="G112" s="100"/>
      <c r="H112" s="41">
        <f t="shared" si="1"/>
        <v>0</v>
      </c>
      <c r="I112" s="41">
        <f t="shared" si="2"/>
        <v>0</v>
      </c>
      <c r="J112" s="41">
        <f t="shared" si="4"/>
        <v>0</v>
      </c>
      <c r="K112" s="41">
        <f t="shared" si="3"/>
        <v>0</v>
      </c>
    </row>
    <row r="113" spans="1:11" ht="11.25" customHeight="1">
      <c r="A113" s="98" t="s">
        <v>117</v>
      </c>
      <c r="B113" s="40"/>
      <c r="C113" s="40"/>
      <c r="D113" s="99">
        <v>0</v>
      </c>
      <c r="E113" s="98">
        <f t="shared" si="0"/>
        <v>0</v>
      </c>
      <c r="F113" s="40"/>
      <c r="G113" s="100"/>
      <c r="H113" s="41">
        <f t="shared" si="1"/>
        <v>0</v>
      </c>
      <c r="I113" s="41">
        <f t="shared" si="2"/>
        <v>0</v>
      </c>
      <c r="J113" s="41">
        <f t="shared" si="4"/>
        <v>0</v>
      </c>
      <c r="K113" s="41">
        <f t="shared" si="3"/>
        <v>0</v>
      </c>
    </row>
    <row r="114" spans="1:11" ht="11.25" customHeight="1">
      <c r="A114" s="98" t="s">
        <v>118</v>
      </c>
      <c r="B114" s="40">
        <v>18682</v>
      </c>
      <c r="C114" s="40">
        <v>12</v>
      </c>
      <c r="D114" s="99">
        <v>15539</v>
      </c>
      <c r="E114" s="98">
        <f t="shared" si="0"/>
        <v>34233</v>
      </c>
      <c r="F114" s="40">
        <v>742</v>
      </c>
      <c r="G114" s="100">
        <v>43</v>
      </c>
      <c r="H114" s="41">
        <f t="shared" si="1"/>
        <v>785</v>
      </c>
      <c r="I114" s="41">
        <f t="shared" si="2"/>
        <v>19436</v>
      </c>
      <c r="J114" s="41">
        <f t="shared" si="4"/>
        <v>15582</v>
      </c>
      <c r="K114" s="41">
        <f t="shared" si="3"/>
        <v>35018</v>
      </c>
    </row>
    <row r="115" spans="1:11" ht="11.25" customHeight="1">
      <c r="A115" s="98" t="s">
        <v>119</v>
      </c>
      <c r="B115" s="40"/>
      <c r="C115" s="40"/>
      <c r="D115" s="99">
        <v>0</v>
      </c>
      <c r="E115" s="98">
        <f t="shared" si="0"/>
        <v>0</v>
      </c>
      <c r="F115" s="40"/>
      <c r="G115" s="100"/>
      <c r="H115" s="41">
        <f t="shared" si="1"/>
        <v>0</v>
      </c>
      <c r="I115" s="41">
        <f t="shared" si="2"/>
        <v>0</v>
      </c>
      <c r="J115" s="41">
        <f t="shared" si="4"/>
        <v>0</v>
      </c>
      <c r="K115" s="41">
        <f t="shared" si="3"/>
        <v>0</v>
      </c>
    </row>
    <row r="116" spans="1:11" ht="11.25" customHeight="1">
      <c r="A116" s="98" t="s">
        <v>120</v>
      </c>
      <c r="B116" s="40"/>
      <c r="C116" s="40"/>
      <c r="D116" s="99">
        <v>0</v>
      </c>
      <c r="E116" s="98">
        <f t="shared" si="0"/>
        <v>0</v>
      </c>
      <c r="F116" s="40"/>
      <c r="G116" s="100"/>
      <c r="H116" s="41">
        <f t="shared" si="1"/>
        <v>0</v>
      </c>
      <c r="I116" s="41">
        <f t="shared" si="2"/>
        <v>0</v>
      </c>
      <c r="J116" s="41">
        <f t="shared" si="4"/>
        <v>0</v>
      </c>
      <c r="K116" s="41">
        <f t="shared" si="3"/>
        <v>0</v>
      </c>
    </row>
    <row r="117" spans="1:11" ht="11.25" customHeight="1">
      <c r="A117" s="98" t="s">
        <v>121</v>
      </c>
      <c r="B117" s="40"/>
      <c r="C117" s="40"/>
      <c r="D117" s="99">
        <v>0</v>
      </c>
      <c r="E117" s="98">
        <f t="shared" si="0"/>
        <v>0</v>
      </c>
      <c r="F117" s="40"/>
      <c r="G117" s="100"/>
      <c r="H117" s="41">
        <f t="shared" si="1"/>
        <v>0</v>
      </c>
      <c r="I117" s="41">
        <f t="shared" si="2"/>
        <v>0</v>
      </c>
      <c r="J117" s="41">
        <f t="shared" si="4"/>
        <v>0</v>
      </c>
      <c r="K117" s="41">
        <f t="shared" si="3"/>
        <v>0</v>
      </c>
    </row>
    <row r="118" spans="1:11" ht="11.25" customHeight="1">
      <c r="A118" s="98" t="s">
        <v>122</v>
      </c>
      <c r="B118" s="40"/>
      <c r="C118" s="40"/>
      <c r="D118" s="99">
        <v>0</v>
      </c>
      <c r="E118" s="98">
        <f t="shared" si="0"/>
        <v>0</v>
      </c>
      <c r="F118" s="40"/>
      <c r="G118" s="100"/>
      <c r="H118" s="41">
        <f t="shared" si="1"/>
        <v>0</v>
      </c>
      <c r="I118" s="41">
        <f t="shared" si="2"/>
        <v>0</v>
      </c>
      <c r="J118" s="41">
        <f t="shared" si="4"/>
        <v>0</v>
      </c>
      <c r="K118" s="41">
        <f t="shared" si="3"/>
        <v>0</v>
      </c>
    </row>
    <row r="119" spans="1:11" ht="11.25" customHeight="1">
      <c r="A119" s="98" t="s">
        <v>123</v>
      </c>
      <c r="B119" s="40"/>
      <c r="C119" s="40"/>
      <c r="D119" s="99">
        <v>0</v>
      </c>
      <c r="E119" s="98">
        <f t="shared" si="0"/>
        <v>0</v>
      </c>
      <c r="F119" s="40"/>
      <c r="G119" s="100"/>
      <c r="H119" s="41">
        <f t="shared" si="1"/>
        <v>0</v>
      </c>
      <c r="I119" s="41">
        <f t="shared" si="2"/>
        <v>0</v>
      </c>
      <c r="J119" s="41">
        <f t="shared" si="4"/>
        <v>0</v>
      </c>
      <c r="K119" s="41">
        <f t="shared" si="3"/>
        <v>0</v>
      </c>
    </row>
    <row r="120" spans="1:11" ht="11.25" customHeight="1">
      <c r="A120" s="98" t="s">
        <v>124</v>
      </c>
      <c r="B120" s="40"/>
      <c r="C120" s="40"/>
      <c r="D120" s="99">
        <v>0</v>
      </c>
      <c r="E120" s="98">
        <f t="shared" si="0"/>
        <v>0</v>
      </c>
      <c r="F120" s="40"/>
      <c r="G120" s="100"/>
      <c r="H120" s="41">
        <f t="shared" si="1"/>
        <v>0</v>
      </c>
      <c r="I120" s="41">
        <f t="shared" si="2"/>
        <v>0</v>
      </c>
      <c r="J120" s="41">
        <f t="shared" si="4"/>
        <v>0</v>
      </c>
      <c r="K120" s="41">
        <f t="shared" si="3"/>
        <v>0</v>
      </c>
    </row>
    <row r="121" spans="1:11" ht="11.25" customHeight="1">
      <c r="A121" s="98"/>
      <c r="B121" s="94"/>
      <c r="C121" s="94"/>
      <c r="D121" s="100">
        <v>0</v>
      </c>
      <c r="E121" s="98"/>
      <c r="F121" s="94"/>
      <c r="G121" s="100"/>
      <c r="H121" s="41"/>
      <c r="I121" s="41"/>
      <c r="J121" s="41"/>
      <c r="K121" s="41"/>
    </row>
    <row r="122" spans="1:11" ht="11.25" customHeight="1">
      <c r="A122" s="97"/>
      <c r="B122" s="101"/>
      <c r="C122" s="101"/>
      <c r="D122" s="41"/>
      <c r="E122" s="98"/>
      <c r="F122" s="97"/>
      <c r="G122" s="96"/>
      <c r="H122" s="97"/>
      <c r="I122" s="41"/>
      <c r="J122" s="97"/>
      <c r="K122" s="97"/>
    </row>
    <row r="123" spans="1:11" ht="11.25" customHeight="1">
      <c r="A123" s="16"/>
      <c r="B123" s="41">
        <f>SUM(B25:B122)</f>
        <v>1779946</v>
      </c>
      <c r="C123" s="41">
        <f>SUM(C25:C122)</f>
        <v>814966</v>
      </c>
      <c r="D123" s="41">
        <f>SUM(D25:D120)</f>
        <v>2451651</v>
      </c>
      <c r="E123" s="41">
        <f>SUM(E25:E120)</f>
        <v>5046563</v>
      </c>
      <c r="F123" s="94">
        <f>SUM(F25:F120)</f>
        <v>520513</v>
      </c>
      <c r="G123" s="41">
        <f>SUM(G25:G120)</f>
        <v>366268</v>
      </c>
      <c r="H123" s="41">
        <f>F123+G123</f>
        <v>886781</v>
      </c>
      <c r="I123" s="41">
        <f>SUM(I25:I120)</f>
        <v>3115425</v>
      </c>
      <c r="J123" s="41">
        <f>D123+G123</f>
        <v>2817919</v>
      </c>
      <c r="K123" s="41">
        <f>E123+H123</f>
        <v>5933344</v>
      </c>
    </row>
    <row r="124" spans="1:11" ht="11.25" customHeight="1">
      <c r="A124" s="33"/>
      <c r="B124" s="33"/>
      <c r="C124" s="33"/>
      <c r="D124" s="33"/>
      <c r="E124" s="33"/>
      <c r="F124" s="33"/>
      <c r="G124" s="33"/>
      <c r="H124" s="33"/>
      <c r="I124" s="33"/>
      <c r="J124" s="33"/>
      <c r="K124" s="33"/>
    </row>
    <row r="125" spans="1:11" ht="11.25" customHeight="1">
      <c r="A125" s="75"/>
      <c r="B125" s="75"/>
      <c r="C125" s="75"/>
      <c r="D125" s="75"/>
      <c r="E125" s="75"/>
      <c r="F125" s="75"/>
      <c r="G125" s="75"/>
      <c r="H125" s="75"/>
      <c r="I125" s="75"/>
      <c r="J125" s="75"/>
      <c r="K125" s="75"/>
    </row>
    <row r="126" spans="1:11" ht="11.25" customHeight="1">
      <c r="A126" s="66" t="s">
        <v>126</v>
      </c>
      <c r="B126" s="66"/>
      <c r="C126" s="66"/>
      <c r="D126" s="66"/>
      <c r="E126" s="66"/>
      <c r="F126" s="66"/>
      <c r="G126" s="66"/>
      <c r="H126" s="66"/>
      <c r="I126" s="66"/>
      <c r="J126" s="66"/>
      <c r="K126" s="66"/>
    </row>
    <row r="127" spans="1:11" ht="11.25" customHeight="1">
      <c r="A127" s="66"/>
      <c r="B127" s="66"/>
      <c r="C127" s="66"/>
      <c r="D127" s="66"/>
      <c r="E127" s="66"/>
      <c r="F127" s="66"/>
      <c r="G127" s="66"/>
      <c r="H127" s="66"/>
      <c r="I127" s="66"/>
      <c r="J127" s="66"/>
      <c r="K127" s="66"/>
    </row>
    <row r="128" spans="1:11" ht="11.25" customHeight="1">
      <c r="A128" s="66" t="s">
        <v>127</v>
      </c>
      <c r="B128" s="66"/>
      <c r="C128" s="66"/>
      <c r="D128" s="66"/>
      <c r="E128" s="66"/>
      <c r="F128" s="66"/>
      <c r="G128" s="66"/>
      <c r="H128" s="66"/>
      <c r="I128" s="66"/>
      <c r="J128" s="66"/>
      <c r="K128" s="66"/>
    </row>
    <row r="130" ht="11.25" customHeight="1">
      <c r="A130" s="68" t="s">
        <v>138</v>
      </c>
    </row>
  </sheetData>
  <sheetProtection selectLockedCells="1" selectUnlockedCells="1"/>
  <mergeCells count="21">
    <mergeCell ref="A1:K1"/>
    <mergeCell ref="A2:K2"/>
    <mergeCell ref="A3:K3"/>
    <mergeCell ref="A4:K4"/>
    <mergeCell ref="A5:K5"/>
    <mergeCell ref="A6:K6"/>
    <mergeCell ref="A7:K7"/>
    <mergeCell ref="A8:K8"/>
    <mergeCell ref="A9:K9"/>
    <mergeCell ref="A10:K10"/>
    <mergeCell ref="A11:K11"/>
    <mergeCell ref="A12:K12"/>
    <mergeCell ref="A13:K13"/>
    <mergeCell ref="A14:K14"/>
    <mergeCell ref="A15:K15"/>
    <mergeCell ref="A16:K16"/>
    <mergeCell ref="A17:K17"/>
    <mergeCell ref="B19:K19"/>
    <mergeCell ref="B21:C21"/>
    <mergeCell ref="F22:H22"/>
    <mergeCell ref="B23:C23"/>
  </mergeCells>
  <printOptions/>
  <pageMargins left="0.19652777777777777" right="0.19652777777777777" top="0.19652777777777777" bottom="0.19652777777777777" header="0.5118055555555555" footer="0.5118055555555555"/>
  <pageSetup fitToHeight="1" fitToWidth="1" horizontalDpi="300" verticalDpi="300" orientation="portrait" paperSize="8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0"/>
  <sheetViews>
    <sheetView workbookViewId="0" topLeftCell="A1">
      <selection activeCell="J18" sqref="J18"/>
    </sheetView>
  </sheetViews>
  <sheetFormatPr defaultColWidth="11.421875" defaultRowHeight="11.25" customHeight="1"/>
  <cols>
    <col min="1" max="1" width="21.00390625" style="68" customWidth="1"/>
    <col min="2" max="3" width="13.00390625" style="68" customWidth="1"/>
    <col min="4" max="4" width="12.57421875" style="68" customWidth="1"/>
    <col min="5" max="11" width="10.7109375" style="68" customWidth="1"/>
    <col min="12" max="16384" width="11.57421875" style="69" customWidth="1"/>
  </cols>
  <sheetData>
    <row r="1" spans="1:11" ht="11.25" customHeight="1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</row>
    <row r="2" spans="1:11" ht="11.25" customHeight="1">
      <c r="A2" s="71" t="s">
        <v>128</v>
      </c>
      <c r="B2" s="71"/>
      <c r="C2" s="71"/>
      <c r="D2" s="71"/>
      <c r="E2" s="71"/>
      <c r="F2" s="71"/>
      <c r="G2" s="71"/>
      <c r="H2" s="71"/>
      <c r="I2" s="71"/>
      <c r="J2" s="71"/>
      <c r="K2" s="71"/>
    </row>
    <row r="3" spans="1:11" ht="11.25" customHeight="1">
      <c r="A3" s="72"/>
      <c r="B3" s="72"/>
      <c r="C3" s="72"/>
      <c r="D3" s="72"/>
      <c r="E3" s="72"/>
      <c r="F3" s="72"/>
      <c r="G3" s="72"/>
      <c r="H3" s="72"/>
      <c r="I3" s="72"/>
      <c r="J3" s="72"/>
      <c r="K3" s="72"/>
    </row>
    <row r="4" spans="1:11" ht="11.25" customHeight="1">
      <c r="A4" s="72"/>
      <c r="B4" s="72"/>
      <c r="C4" s="72"/>
      <c r="D4" s="72"/>
      <c r="E4" s="72"/>
      <c r="F4" s="72"/>
      <c r="G4" s="72"/>
      <c r="H4" s="72"/>
      <c r="I4" s="72"/>
      <c r="J4" s="72"/>
      <c r="K4" s="72"/>
    </row>
    <row r="5" spans="1:11" ht="11.25" customHeight="1">
      <c r="A5" s="72" t="s">
        <v>3</v>
      </c>
      <c r="B5" s="72"/>
      <c r="C5" s="72"/>
      <c r="D5" s="72"/>
      <c r="E5" s="72"/>
      <c r="F5" s="72"/>
      <c r="G5" s="72"/>
      <c r="H5" s="72"/>
      <c r="I5" s="72"/>
      <c r="J5" s="72"/>
      <c r="K5" s="72"/>
    </row>
    <row r="6" spans="1:11" ht="11.25" customHeight="1">
      <c r="A6" s="72"/>
      <c r="B6" s="72"/>
      <c r="C6" s="72"/>
      <c r="D6" s="72"/>
      <c r="E6" s="72"/>
      <c r="F6" s="72"/>
      <c r="G6" s="72"/>
      <c r="H6" s="72"/>
      <c r="I6" s="72"/>
      <c r="J6" s="72"/>
      <c r="K6" s="72"/>
    </row>
    <row r="7" spans="1:11" ht="11.25" customHeight="1">
      <c r="A7" s="72" t="s">
        <v>4</v>
      </c>
      <c r="B7" s="72"/>
      <c r="C7" s="72"/>
      <c r="D7" s="72"/>
      <c r="E7" s="72"/>
      <c r="F7" s="72"/>
      <c r="G7" s="72"/>
      <c r="H7" s="72"/>
      <c r="I7" s="72"/>
      <c r="J7" s="72"/>
      <c r="K7" s="72"/>
    </row>
    <row r="8" spans="1:11" ht="11.25" customHeight="1">
      <c r="A8" s="72"/>
      <c r="B8" s="72"/>
      <c r="C8" s="72"/>
      <c r="D8" s="72"/>
      <c r="E8" s="72"/>
      <c r="F8" s="72"/>
      <c r="G8" s="72"/>
      <c r="H8" s="72"/>
      <c r="I8" s="72"/>
      <c r="J8" s="72"/>
      <c r="K8" s="72"/>
    </row>
    <row r="9" spans="1:11" ht="11.25" customHeight="1">
      <c r="A9" s="73" t="s">
        <v>5</v>
      </c>
      <c r="B9" s="73"/>
      <c r="C9" s="73"/>
      <c r="D9" s="73"/>
      <c r="E9" s="73"/>
      <c r="F9" s="73"/>
      <c r="G9" s="73"/>
      <c r="H9" s="73"/>
      <c r="I9" s="73"/>
      <c r="J9" s="73"/>
      <c r="K9" s="73"/>
    </row>
    <row r="10" spans="1:11" ht="11.25" customHeight="1">
      <c r="A10" s="72"/>
      <c r="B10" s="72"/>
      <c r="C10" s="72"/>
      <c r="D10" s="72"/>
      <c r="E10" s="72"/>
      <c r="F10" s="72"/>
      <c r="G10" s="72"/>
      <c r="H10" s="72"/>
      <c r="I10" s="72"/>
      <c r="J10" s="72"/>
      <c r="K10" s="72"/>
    </row>
    <row r="11" spans="1:11" ht="11.25" customHeight="1">
      <c r="A11" s="72"/>
      <c r="B11" s="72"/>
      <c r="C11" s="72"/>
      <c r="D11" s="72"/>
      <c r="E11" s="72"/>
      <c r="F11" s="72"/>
      <c r="G11" s="72"/>
      <c r="H11" s="72"/>
      <c r="I11" s="72"/>
      <c r="J11" s="72"/>
      <c r="K11" s="72"/>
    </row>
    <row r="12" spans="1:11" ht="11.25" customHeight="1">
      <c r="A12" s="72" t="s">
        <v>6</v>
      </c>
      <c r="B12" s="72"/>
      <c r="C12" s="72"/>
      <c r="D12" s="72"/>
      <c r="E12" s="72"/>
      <c r="F12" s="72"/>
      <c r="G12" s="72"/>
      <c r="H12" s="72"/>
      <c r="I12" s="72"/>
      <c r="J12" s="72"/>
      <c r="K12" s="72"/>
    </row>
    <row r="13" spans="1:11" ht="11.25" customHeight="1">
      <c r="A13" s="72"/>
      <c r="B13" s="72"/>
      <c r="C13" s="72"/>
      <c r="D13" s="72"/>
      <c r="E13" s="72"/>
      <c r="F13" s="72"/>
      <c r="G13" s="72"/>
      <c r="H13" s="72"/>
      <c r="I13" s="72"/>
      <c r="J13" s="72"/>
      <c r="K13" s="72"/>
    </row>
    <row r="14" spans="1:11" ht="11.25" customHeight="1">
      <c r="A14" s="72" t="s">
        <v>7</v>
      </c>
      <c r="B14" s="72"/>
      <c r="C14" s="72"/>
      <c r="D14" s="72"/>
      <c r="E14" s="72"/>
      <c r="F14" s="72"/>
      <c r="G14" s="72"/>
      <c r="H14" s="72"/>
      <c r="I14" s="72"/>
      <c r="J14" s="72"/>
      <c r="K14" s="72"/>
    </row>
    <row r="15" spans="1:11" ht="11.25" customHeight="1">
      <c r="A15" s="72" t="s">
        <v>177</v>
      </c>
      <c r="B15" s="72"/>
      <c r="C15" s="72"/>
      <c r="D15" s="72"/>
      <c r="E15" s="72"/>
      <c r="F15" s="72"/>
      <c r="G15" s="72"/>
      <c r="H15" s="72"/>
      <c r="I15" s="72"/>
      <c r="J15" s="72"/>
      <c r="K15" s="72"/>
    </row>
    <row r="16" spans="1:11" ht="11.25" customHeight="1">
      <c r="A16" s="72"/>
      <c r="B16" s="72"/>
      <c r="C16" s="72"/>
      <c r="D16" s="72"/>
      <c r="E16" s="72"/>
      <c r="F16" s="72"/>
      <c r="G16" s="72"/>
      <c r="H16" s="72"/>
      <c r="I16" s="72"/>
      <c r="J16" s="72"/>
      <c r="K16" s="72"/>
    </row>
    <row r="17" spans="1:11" ht="11.25" customHeight="1">
      <c r="A17" s="72"/>
      <c r="B17" s="72"/>
      <c r="C17" s="72"/>
      <c r="D17" s="72"/>
      <c r="E17" s="72"/>
      <c r="F17" s="72"/>
      <c r="G17" s="72"/>
      <c r="H17" s="72"/>
      <c r="I17" s="72"/>
      <c r="J17" s="72"/>
      <c r="K17" s="72"/>
    </row>
    <row r="18" spans="1:11" ht="11.25" customHeight="1">
      <c r="A18" s="74"/>
      <c r="B18" s="35"/>
      <c r="C18" s="35"/>
      <c r="D18" s="35"/>
      <c r="E18" s="35"/>
      <c r="F18" s="35"/>
      <c r="G18" s="35"/>
      <c r="H18" s="75"/>
      <c r="I18" s="75"/>
      <c r="J18" s="75"/>
      <c r="K18" s="76" t="s">
        <v>10</v>
      </c>
    </row>
    <row r="19" spans="1:11" ht="11.25" customHeight="1">
      <c r="A19" s="77" t="s">
        <v>178</v>
      </c>
      <c r="B19" s="78" t="s">
        <v>131</v>
      </c>
      <c r="C19" s="78"/>
      <c r="D19" s="78"/>
      <c r="E19" s="78"/>
      <c r="F19" s="78"/>
      <c r="G19" s="78"/>
      <c r="H19" s="78"/>
      <c r="I19" s="78"/>
      <c r="J19" s="78"/>
      <c r="K19" s="78"/>
    </row>
    <row r="20" spans="1:11" ht="11.25" customHeight="1">
      <c r="A20" s="79" t="s">
        <v>13</v>
      </c>
      <c r="B20" s="80"/>
      <c r="C20" s="35"/>
      <c r="D20" s="35"/>
      <c r="E20" s="81"/>
      <c r="F20" s="80"/>
      <c r="G20" s="35"/>
      <c r="H20" s="81"/>
      <c r="I20" s="80"/>
      <c r="J20" s="35"/>
      <c r="K20" s="81"/>
    </row>
    <row r="21" spans="1:11" ht="11.25" customHeight="1">
      <c r="A21" s="82" t="s">
        <v>17</v>
      </c>
      <c r="B21" s="83" t="s">
        <v>18</v>
      </c>
      <c r="C21" s="83"/>
      <c r="D21" s="84"/>
      <c r="E21" s="85"/>
      <c r="F21" s="86"/>
      <c r="G21" s="87" t="s">
        <v>132</v>
      </c>
      <c r="H21" s="88"/>
      <c r="I21" s="58"/>
      <c r="J21" s="75" t="s">
        <v>133</v>
      </c>
      <c r="K21" s="46"/>
    </row>
    <row r="22" spans="1:11" ht="11.25" customHeight="1">
      <c r="A22" s="86" t="s">
        <v>21</v>
      </c>
      <c r="B22" s="89" t="s">
        <v>134</v>
      </c>
      <c r="C22" s="89" t="s">
        <v>26</v>
      </c>
      <c r="D22" s="90"/>
      <c r="E22" s="91"/>
      <c r="F22" s="92" t="s">
        <v>135</v>
      </c>
      <c r="G22" s="92"/>
      <c r="H22" s="92"/>
      <c r="I22" s="90"/>
      <c r="J22" s="75"/>
      <c r="K22" s="91"/>
    </row>
    <row r="23" spans="1:11" ht="11.25" customHeight="1">
      <c r="A23" s="93"/>
      <c r="B23" s="82" t="s">
        <v>179</v>
      </c>
      <c r="C23" s="82"/>
      <c r="D23" s="94" t="s">
        <v>137</v>
      </c>
      <c r="E23" s="93" t="s">
        <v>28</v>
      </c>
      <c r="F23" s="16" t="s">
        <v>179</v>
      </c>
      <c r="G23" s="41" t="s">
        <v>137</v>
      </c>
      <c r="H23" s="16" t="s">
        <v>28</v>
      </c>
      <c r="I23" s="16" t="s">
        <v>179</v>
      </c>
      <c r="J23" s="41" t="s">
        <v>137</v>
      </c>
      <c r="K23" s="41" t="s">
        <v>133</v>
      </c>
    </row>
    <row r="24" spans="1:11" ht="11.25" customHeight="1">
      <c r="A24" s="95"/>
      <c r="B24" s="36"/>
      <c r="C24" s="36"/>
      <c r="D24" s="96"/>
      <c r="E24" s="97"/>
      <c r="F24" s="36"/>
      <c r="G24" s="97"/>
      <c r="H24" s="97"/>
      <c r="I24" s="97"/>
      <c r="J24" s="97"/>
      <c r="K24" s="97"/>
    </row>
    <row r="25" spans="1:11" ht="11.25" customHeight="1">
      <c r="A25" s="98" t="s">
        <v>29</v>
      </c>
      <c r="B25" s="40">
        <v>1656</v>
      </c>
      <c r="C25" s="40">
        <v>93</v>
      </c>
      <c r="D25" s="99">
        <v>21349</v>
      </c>
      <c r="E25" s="98">
        <f aca="true" t="shared" si="0" ref="E25:E120">SUM(B25:D25)</f>
        <v>23098</v>
      </c>
      <c r="F25" s="40">
        <v>872</v>
      </c>
      <c r="G25" s="100">
        <v>7533</v>
      </c>
      <c r="H25" s="41">
        <f aca="true" t="shared" si="1" ref="H25:H99">SUM(F25:G25)</f>
        <v>8405</v>
      </c>
      <c r="I25" s="41">
        <f aca="true" t="shared" si="2" ref="I25:I120">SUM(B25+C25+F25)</f>
        <v>2621</v>
      </c>
      <c r="J25" s="41">
        <f>D25+G25</f>
        <v>28882</v>
      </c>
      <c r="K25" s="41">
        <f aca="true" t="shared" si="3" ref="K25:K120">SUM(I25:J25)</f>
        <v>31503</v>
      </c>
    </row>
    <row r="26" spans="1:11" ht="11.25" customHeight="1">
      <c r="A26" s="98" t="s">
        <v>30</v>
      </c>
      <c r="B26" s="40">
        <v>5293</v>
      </c>
      <c r="C26" s="40"/>
      <c r="D26" s="99">
        <v>75586</v>
      </c>
      <c r="E26" s="98">
        <f t="shared" si="0"/>
        <v>80879</v>
      </c>
      <c r="F26" s="40">
        <v>12</v>
      </c>
      <c r="G26" s="100">
        <v>4705</v>
      </c>
      <c r="H26" s="41">
        <f t="shared" si="1"/>
        <v>4717</v>
      </c>
      <c r="I26" s="41">
        <f t="shared" si="2"/>
        <v>5305</v>
      </c>
      <c r="J26" s="41">
        <f aca="true" t="shared" si="4" ref="J26:J120">SUM(D26+G26)</f>
        <v>80291</v>
      </c>
      <c r="K26" s="41">
        <f t="shared" si="3"/>
        <v>85596</v>
      </c>
    </row>
    <row r="27" spans="1:11" ht="11.25" customHeight="1">
      <c r="A27" s="98" t="s">
        <v>31</v>
      </c>
      <c r="B27" s="40">
        <v>1707</v>
      </c>
      <c r="C27" s="40">
        <v>29</v>
      </c>
      <c r="D27" s="99">
        <v>16199</v>
      </c>
      <c r="E27" s="98">
        <f t="shared" si="0"/>
        <v>17935</v>
      </c>
      <c r="F27" s="40">
        <v>161</v>
      </c>
      <c r="G27" s="100">
        <v>2508</v>
      </c>
      <c r="H27" s="41">
        <f t="shared" si="1"/>
        <v>2669</v>
      </c>
      <c r="I27" s="41">
        <f t="shared" si="2"/>
        <v>1897</v>
      </c>
      <c r="J27" s="41">
        <f t="shared" si="4"/>
        <v>18707</v>
      </c>
      <c r="K27" s="41">
        <f t="shared" si="3"/>
        <v>20604</v>
      </c>
    </row>
    <row r="28" spans="1:11" ht="11.25" customHeight="1">
      <c r="A28" s="98" t="s">
        <v>32</v>
      </c>
      <c r="B28" s="40">
        <v>1535</v>
      </c>
      <c r="C28" s="40">
        <v>3089</v>
      </c>
      <c r="D28" s="99">
        <v>35005</v>
      </c>
      <c r="E28" s="98">
        <f t="shared" si="0"/>
        <v>39629</v>
      </c>
      <c r="F28" s="40">
        <v>863</v>
      </c>
      <c r="G28" s="100">
        <v>7001</v>
      </c>
      <c r="H28" s="41">
        <f t="shared" si="1"/>
        <v>7864</v>
      </c>
      <c r="I28" s="41">
        <f t="shared" si="2"/>
        <v>5487</v>
      </c>
      <c r="J28" s="41">
        <f t="shared" si="4"/>
        <v>42006</v>
      </c>
      <c r="K28" s="41">
        <f t="shared" si="3"/>
        <v>47493</v>
      </c>
    </row>
    <row r="29" spans="1:11" ht="11.25" customHeight="1">
      <c r="A29" s="98" t="s">
        <v>33</v>
      </c>
      <c r="B29" s="40"/>
      <c r="C29" s="40">
        <v>672</v>
      </c>
      <c r="D29" s="99">
        <v>2402</v>
      </c>
      <c r="E29" s="98">
        <f t="shared" si="0"/>
        <v>3074</v>
      </c>
      <c r="F29" s="40">
        <v>1</v>
      </c>
      <c r="G29" s="100">
        <v>74</v>
      </c>
      <c r="H29" s="41">
        <f t="shared" si="1"/>
        <v>75</v>
      </c>
      <c r="I29" s="41">
        <f t="shared" si="2"/>
        <v>673</v>
      </c>
      <c r="J29" s="41">
        <f t="shared" si="4"/>
        <v>2476</v>
      </c>
      <c r="K29" s="41">
        <f t="shared" si="3"/>
        <v>3149</v>
      </c>
    </row>
    <row r="30" spans="1:11" ht="11.25" customHeight="1">
      <c r="A30" s="98" t="s">
        <v>34</v>
      </c>
      <c r="B30" s="40"/>
      <c r="C30" s="40"/>
      <c r="D30" s="99">
        <v>0</v>
      </c>
      <c r="E30" s="98">
        <f t="shared" si="0"/>
        <v>0</v>
      </c>
      <c r="F30" s="40"/>
      <c r="G30" s="100">
        <v>0</v>
      </c>
      <c r="H30" s="41">
        <f t="shared" si="1"/>
        <v>0</v>
      </c>
      <c r="I30" s="41">
        <f t="shared" si="2"/>
        <v>0</v>
      </c>
      <c r="J30" s="41">
        <f t="shared" si="4"/>
        <v>0</v>
      </c>
      <c r="K30" s="41">
        <f t="shared" si="3"/>
        <v>0</v>
      </c>
    </row>
    <row r="31" spans="1:11" ht="11.25" customHeight="1">
      <c r="A31" s="98" t="s">
        <v>35</v>
      </c>
      <c r="B31" s="40">
        <v>10226</v>
      </c>
      <c r="C31" s="40">
        <v>54713</v>
      </c>
      <c r="D31" s="99">
        <v>555574</v>
      </c>
      <c r="E31" s="98">
        <f t="shared" si="0"/>
        <v>620513</v>
      </c>
      <c r="F31" s="40">
        <v>6647</v>
      </c>
      <c r="G31" s="100">
        <v>99209</v>
      </c>
      <c r="H31" s="41">
        <f t="shared" si="1"/>
        <v>105856</v>
      </c>
      <c r="I31" s="41">
        <f t="shared" si="2"/>
        <v>71586</v>
      </c>
      <c r="J31" s="41">
        <f t="shared" si="4"/>
        <v>654783</v>
      </c>
      <c r="K31" s="41">
        <f t="shared" si="3"/>
        <v>726369</v>
      </c>
    </row>
    <row r="32" spans="1:11" ht="11.25" customHeight="1">
      <c r="A32" s="98" t="s">
        <v>36</v>
      </c>
      <c r="B32" s="40"/>
      <c r="C32" s="40"/>
      <c r="D32" s="99">
        <v>0</v>
      </c>
      <c r="E32" s="98">
        <f t="shared" si="0"/>
        <v>0</v>
      </c>
      <c r="F32" s="40"/>
      <c r="G32" s="100">
        <v>0</v>
      </c>
      <c r="H32" s="41">
        <f t="shared" si="1"/>
        <v>0</v>
      </c>
      <c r="I32" s="41">
        <f t="shared" si="2"/>
        <v>0</v>
      </c>
      <c r="J32" s="41">
        <f t="shared" si="4"/>
        <v>0</v>
      </c>
      <c r="K32" s="41">
        <f t="shared" si="3"/>
        <v>0</v>
      </c>
    </row>
    <row r="33" spans="1:11" ht="11.25" customHeight="1">
      <c r="A33" s="98" t="s">
        <v>37</v>
      </c>
      <c r="B33" s="40"/>
      <c r="C33" s="40">
        <v>86</v>
      </c>
      <c r="D33" s="99">
        <v>1124</v>
      </c>
      <c r="E33" s="98">
        <f t="shared" si="0"/>
        <v>1210</v>
      </c>
      <c r="F33" s="40">
        <v>7</v>
      </c>
      <c r="G33" s="100">
        <v>212</v>
      </c>
      <c r="H33" s="41">
        <f t="shared" si="1"/>
        <v>219</v>
      </c>
      <c r="I33" s="41">
        <f t="shared" si="2"/>
        <v>93</v>
      </c>
      <c r="J33" s="41">
        <f t="shared" si="4"/>
        <v>1336</v>
      </c>
      <c r="K33" s="41">
        <f t="shared" si="3"/>
        <v>1429</v>
      </c>
    </row>
    <row r="34" spans="1:11" ht="11.25" customHeight="1">
      <c r="A34" s="98" t="s">
        <v>38</v>
      </c>
      <c r="B34" s="40">
        <v>15198</v>
      </c>
      <c r="C34" s="40"/>
      <c r="D34" s="99">
        <v>224503</v>
      </c>
      <c r="E34" s="98">
        <f t="shared" si="0"/>
        <v>239701</v>
      </c>
      <c r="F34" s="40">
        <v>355</v>
      </c>
      <c r="G34" s="100">
        <v>12891</v>
      </c>
      <c r="H34" s="41">
        <f t="shared" si="1"/>
        <v>13246</v>
      </c>
      <c r="I34" s="41">
        <f t="shared" si="2"/>
        <v>15553</v>
      </c>
      <c r="J34" s="41">
        <f t="shared" si="4"/>
        <v>237394</v>
      </c>
      <c r="K34" s="41">
        <f t="shared" si="3"/>
        <v>252947</v>
      </c>
    </row>
    <row r="35" spans="1:11" ht="11.25" customHeight="1">
      <c r="A35" s="98" t="s">
        <v>39</v>
      </c>
      <c r="B35" s="40">
        <v>74040</v>
      </c>
      <c r="C35" s="40">
        <v>280631</v>
      </c>
      <c r="D35" s="99">
        <v>2895074</v>
      </c>
      <c r="E35" s="98">
        <f t="shared" si="0"/>
        <v>3249745</v>
      </c>
      <c r="F35" s="40">
        <v>70577</v>
      </c>
      <c r="G35" s="100">
        <v>947195</v>
      </c>
      <c r="H35" s="41">
        <f t="shared" si="1"/>
        <v>1017772</v>
      </c>
      <c r="I35" s="41">
        <f t="shared" si="2"/>
        <v>425248</v>
      </c>
      <c r="J35" s="41">
        <f t="shared" si="4"/>
        <v>3842269</v>
      </c>
      <c r="K35" s="41">
        <f t="shared" si="3"/>
        <v>4267517</v>
      </c>
    </row>
    <row r="36" spans="1:11" ht="11.25" customHeight="1">
      <c r="A36" s="98" t="s">
        <v>40</v>
      </c>
      <c r="B36" s="40">
        <v>1008</v>
      </c>
      <c r="C36" s="40">
        <v>110</v>
      </c>
      <c r="D36" s="99">
        <v>8831</v>
      </c>
      <c r="E36" s="98">
        <f t="shared" si="0"/>
        <v>9949</v>
      </c>
      <c r="F36" s="40">
        <v>123</v>
      </c>
      <c r="G36" s="100">
        <v>769</v>
      </c>
      <c r="H36" s="41">
        <f t="shared" si="1"/>
        <v>892</v>
      </c>
      <c r="I36" s="41">
        <f t="shared" si="2"/>
        <v>1241</v>
      </c>
      <c r="J36" s="41">
        <f t="shared" si="4"/>
        <v>9600</v>
      </c>
      <c r="K36" s="41">
        <f t="shared" si="3"/>
        <v>10841</v>
      </c>
    </row>
    <row r="37" spans="1:11" ht="11.25" customHeight="1">
      <c r="A37" s="98" t="s">
        <v>41</v>
      </c>
      <c r="B37" s="40">
        <v>33598</v>
      </c>
      <c r="C37" s="40">
        <v>22686</v>
      </c>
      <c r="D37" s="99">
        <v>474098</v>
      </c>
      <c r="E37" s="98">
        <f t="shared" si="0"/>
        <v>530382</v>
      </c>
      <c r="F37" s="40">
        <v>3618</v>
      </c>
      <c r="G37" s="100">
        <v>44020</v>
      </c>
      <c r="H37" s="41">
        <f t="shared" si="1"/>
        <v>47638</v>
      </c>
      <c r="I37" s="41">
        <f t="shared" si="2"/>
        <v>59902</v>
      </c>
      <c r="J37" s="41">
        <f t="shared" si="4"/>
        <v>518118</v>
      </c>
      <c r="K37" s="41">
        <f t="shared" si="3"/>
        <v>578020</v>
      </c>
    </row>
    <row r="38" spans="1:11" ht="11.25" customHeight="1">
      <c r="A38" s="98" t="s">
        <v>42</v>
      </c>
      <c r="B38" s="40">
        <v>69</v>
      </c>
      <c r="C38" s="40"/>
      <c r="D38" s="99">
        <v>407</v>
      </c>
      <c r="E38" s="98">
        <f t="shared" si="0"/>
        <v>476</v>
      </c>
      <c r="F38" s="40">
        <v>150</v>
      </c>
      <c r="G38" s="100">
        <v>0</v>
      </c>
      <c r="H38" s="41">
        <f t="shared" si="1"/>
        <v>150</v>
      </c>
      <c r="I38" s="41">
        <f t="shared" si="2"/>
        <v>219</v>
      </c>
      <c r="J38" s="41">
        <f t="shared" si="4"/>
        <v>407</v>
      </c>
      <c r="K38" s="41">
        <f t="shared" si="3"/>
        <v>626</v>
      </c>
    </row>
    <row r="39" spans="1:11" ht="11.25" customHeight="1">
      <c r="A39" s="98" t="s">
        <v>43</v>
      </c>
      <c r="B39" s="40">
        <v>8</v>
      </c>
      <c r="C39" s="40">
        <v>5</v>
      </c>
      <c r="D39" s="99">
        <v>140</v>
      </c>
      <c r="E39" s="98">
        <f t="shared" si="0"/>
        <v>153</v>
      </c>
      <c r="F39" s="40">
        <v>170</v>
      </c>
      <c r="G39" s="100">
        <v>170</v>
      </c>
      <c r="H39" s="41">
        <f t="shared" si="1"/>
        <v>340</v>
      </c>
      <c r="I39" s="41">
        <f t="shared" si="2"/>
        <v>183</v>
      </c>
      <c r="J39" s="41">
        <f t="shared" si="4"/>
        <v>310</v>
      </c>
      <c r="K39" s="41">
        <f t="shared" si="3"/>
        <v>493</v>
      </c>
    </row>
    <row r="40" spans="1:11" ht="11.25" customHeight="1">
      <c r="A40" s="98" t="s">
        <v>44</v>
      </c>
      <c r="B40" s="40">
        <v>555</v>
      </c>
      <c r="C40" s="40">
        <v>402</v>
      </c>
      <c r="D40" s="99">
        <v>3499908</v>
      </c>
      <c r="E40" s="98">
        <f t="shared" si="0"/>
        <v>3500865</v>
      </c>
      <c r="F40" s="40">
        <v>381</v>
      </c>
      <c r="G40" s="100">
        <v>36788</v>
      </c>
      <c r="H40" s="41">
        <f t="shared" si="1"/>
        <v>37169</v>
      </c>
      <c r="I40" s="41">
        <f t="shared" si="2"/>
        <v>1338</v>
      </c>
      <c r="J40" s="41">
        <f t="shared" si="4"/>
        <v>3536696</v>
      </c>
      <c r="K40" s="41">
        <f t="shared" si="3"/>
        <v>3538034</v>
      </c>
    </row>
    <row r="41" spans="1:11" ht="11.25" customHeight="1">
      <c r="A41" s="98" t="s">
        <v>45</v>
      </c>
      <c r="B41" s="40">
        <v>4078</v>
      </c>
      <c r="C41" s="40">
        <v>3144</v>
      </c>
      <c r="D41" s="99">
        <v>1668223</v>
      </c>
      <c r="E41" s="98">
        <f t="shared" si="0"/>
        <v>1675445</v>
      </c>
      <c r="F41" s="40">
        <v>2147</v>
      </c>
      <c r="G41" s="100">
        <v>2017851</v>
      </c>
      <c r="H41" s="41">
        <f t="shared" si="1"/>
        <v>2019998</v>
      </c>
      <c r="I41" s="41">
        <f t="shared" si="2"/>
        <v>9369</v>
      </c>
      <c r="J41" s="41">
        <f t="shared" si="4"/>
        <v>3686074</v>
      </c>
      <c r="K41" s="41">
        <f t="shared" si="3"/>
        <v>3695443</v>
      </c>
    </row>
    <row r="42" spans="1:11" ht="11.25" customHeight="1">
      <c r="A42" s="98" t="s">
        <v>46</v>
      </c>
      <c r="B42" s="40">
        <v>17246</v>
      </c>
      <c r="C42" s="40">
        <v>279</v>
      </c>
      <c r="D42" s="99">
        <v>474399</v>
      </c>
      <c r="E42" s="98">
        <f t="shared" si="0"/>
        <v>491924</v>
      </c>
      <c r="F42" s="40">
        <v>24</v>
      </c>
      <c r="G42" s="100">
        <v>275</v>
      </c>
      <c r="H42" s="41">
        <f t="shared" si="1"/>
        <v>299</v>
      </c>
      <c r="I42" s="41">
        <f t="shared" si="2"/>
        <v>17549</v>
      </c>
      <c r="J42" s="41">
        <f t="shared" si="4"/>
        <v>474674</v>
      </c>
      <c r="K42" s="41">
        <f t="shared" si="3"/>
        <v>492223</v>
      </c>
    </row>
    <row r="43" spans="1:11" ht="11.25" customHeight="1">
      <c r="A43" s="98" t="s">
        <v>47</v>
      </c>
      <c r="B43" s="40"/>
      <c r="C43" s="40">
        <v>210</v>
      </c>
      <c r="D43" s="99">
        <v>2307</v>
      </c>
      <c r="E43" s="98">
        <f t="shared" si="0"/>
        <v>2517</v>
      </c>
      <c r="F43" s="40">
        <v>3</v>
      </c>
      <c r="G43" s="100">
        <v>78</v>
      </c>
      <c r="H43" s="41">
        <f t="shared" si="1"/>
        <v>81</v>
      </c>
      <c r="I43" s="41">
        <f t="shared" si="2"/>
        <v>213</v>
      </c>
      <c r="J43" s="41">
        <f t="shared" si="4"/>
        <v>2385</v>
      </c>
      <c r="K43" s="41">
        <f t="shared" si="3"/>
        <v>2598</v>
      </c>
    </row>
    <row r="44" spans="1:11" ht="11.25" customHeight="1">
      <c r="A44" s="98" t="s">
        <v>48</v>
      </c>
      <c r="B44" s="40">
        <v>2341</v>
      </c>
      <c r="C44" s="40">
        <v>280</v>
      </c>
      <c r="D44" s="99">
        <v>18552</v>
      </c>
      <c r="E44" s="98">
        <f t="shared" si="0"/>
        <v>21173</v>
      </c>
      <c r="F44" s="40">
        <v>297</v>
      </c>
      <c r="G44" s="100">
        <v>2114</v>
      </c>
      <c r="H44" s="41">
        <f t="shared" si="1"/>
        <v>2411</v>
      </c>
      <c r="I44" s="41">
        <f t="shared" si="2"/>
        <v>2918</v>
      </c>
      <c r="J44" s="41">
        <f t="shared" si="4"/>
        <v>20666</v>
      </c>
      <c r="K44" s="41">
        <f t="shared" si="3"/>
        <v>23584</v>
      </c>
    </row>
    <row r="45" spans="1:11" ht="11.25" customHeight="1">
      <c r="A45" s="98" t="s">
        <v>49</v>
      </c>
      <c r="B45" s="40">
        <v>10411</v>
      </c>
      <c r="C45" s="40">
        <v>21164</v>
      </c>
      <c r="D45" s="99">
        <v>231432</v>
      </c>
      <c r="E45" s="98">
        <f t="shared" si="0"/>
        <v>263007</v>
      </c>
      <c r="F45" s="40">
        <v>6993</v>
      </c>
      <c r="G45" s="100">
        <v>18718</v>
      </c>
      <c r="H45" s="41">
        <f t="shared" si="1"/>
        <v>25711</v>
      </c>
      <c r="I45" s="41">
        <f t="shared" si="2"/>
        <v>38568</v>
      </c>
      <c r="J45" s="41">
        <f t="shared" si="4"/>
        <v>250150</v>
      </c>
      <c r="K45" s="41">
        <f t="shared" si="3"/>
        <v>288718</v>
      </c>
    </row>
    <row r="46" spans="1:11" ht="11.25" customHeight="1">
      <c r="A46" s="98" t="s">
        <v>50</v>
      </c>
      <c r="B46" s="40">
        <v>21343</v>
      </c>
      <c r="C46" s="40"/>
      <c r="D46" s="99">
        <v>261642</v>
      </c>
      <c r="E46" s="98">
        <f t="shared" si="0"/>
        <v>282985</v>
      </c>
      <c r="F46" s="40">
        <v>556</v>
      </c>
      <c r="G46" s="100">
        <v>4560</v>
      </c>
      <c r="H46" s="41">
        <f t="shared" si="1"/>
        <v>5116</v>
      </c>
      <c r="I46" s="41">
        <f t="shared" si="2"/>
        <v>21899</v>
      </c>
      <c r="J46" s="41">
        <f t="shared" si="4"/>
        <v>266202</v>
      </c>
      <c r="K46" s="41">
        <f t="shared" si="3"/>
        <v>288101</v>
      </c>
    </row>
    <row r="47" spans="1:11" ht="11.25" customHeight="1">
      <c r="A47" s="98" t="s">
        <v>51</v>
      </c>
      <c r="B47" s="40"/>
      <c r="C47" s="40"/>
      <c r="D47" s="99">
        <v>6188</v>
      </c>
      <c r="E47" s="98">
        <f t="shared" si="0"/>
        <v>6188</v>
      </c>
      <c r="F47" s="40"/>
      <c r="G47" s="100">
        <v>1623</v>
      </c>
      <c r="H47" s="41">
        <f t="shared" si="1"/>
        <v>1623</v>
      </c>
      <c r="I47" s="41">
        <f t="shared" si="2"/>
        <v>0</v>
      </c>
      <c r="J47" s="41">
        <f t="shared" si="4"/>
        <v>7811</v>
      </c>
      <c r="K47" s="41">
        <f t="shared" si="3"/>
        <v>7811</v>
      </c>
    </row>
    <row r="48" spans="1:11" ht="11.25" customHeight="1">
      <c r="A48" s="98" t="s">
        <v>52</v>
      </c>
      <c r="B48" s="40"/>
      <c r="C48" s="40"/>
      <c r="D48" s="99">
        <v>34</v>
      </c>
      <c r="E48" s="98">
        <f t="shared" si="0"/>
        <v>34</v>
      </c>
      <c r="F48" s="40"/>
      <c r="G48" s="100">
        <v>85</v>
      </c>
      <c r="H48" s="41">
        <f t="shared" si="1"/>
        <v>85</v>
      </c>
      <c r="I48" s="41">
        <f t="shared" si="2"/>
        <v>0</v>
      </c>
      <c r="J48" s="41">
        <f t="shared" si="4"/>
        <v>119</v>
      </c>
      <c r="K48" s="41">
        <f t="shared" si="3"/>
        <v>119</v>
      </c>
    </row>
    <row r="49" spans="1:11" ht="11.25" customHeight="1">
      <c r="A49" s="98" t="s">
        <v>53</v>
      </c>
      <c r="B49" s="40">
        <v>45431</v>
      </c>
      <c r="C49" s="40">
        <v>642</v>
      </c>
      <c r="D49" s="99">
        <v>474127</v>
      </c>
      <c r="E49" s="98">
        <f t="shared" si="0"/>
        <v>520200</v>
      </c>
      <c r="F49" s="40">
        <v>2184</v>
      </c>
      <c r="G49" s="100">
        <v>21228</v>
      </c>
      <c r="H49" s="41">
        <f t="shared" si="1"/>
        <v>23412</v>
      </c>
      <c r="I49" s="41">
        <f t="shared" si="2"/>
        <v>48257</v>
      </c>
      <c r="J49" s="41">
        <f t="shared" si="4"/>
        <v>495355</v>
      </c>
      <c r="K49" s="41">
        <f t="shared" si="3"/>
        <v>543612</v>
      </c>
    </row>
    <row r="50" spans="1:11" ht="11.25" customHeight="1">
      <c r="A50" s="98" t="s">
        <v>54</v>
      </c>
      <c r="B50" s="40"/>
      <c r="C50" s="40">
        <v>16</v>
      </c>
      <c r="D50" s="99">
        <v>274</v>
      </c>
      <c r="E50" s="98">
        <f t="shared" si="0"/>
        <v>290</v>
      </c>
      <c r="F50" s="40">
        <v>10</v>
      </c>
      <c r="G50" s="100">
        <v>278</v>
      </c>
      <c r="H50" s="41">
        <f t="shared" si="1"/>
        <v>288</v>
      </c>
      <c r="I50" s="41">
        <f t="shared" si="2"/>
        <v>26</v>
      </c>
      <c r="J50" s="41">
        <f t="shared" si="4"/>
        <v>552</v>
      </c>
      <c r="K50" s="41">
        <f t="shared" si="3"/>
        <v>578</v>
      </c>
    </row>
    <row r="51" spans="1:11" ht="11.25" customHeight="1">
      <c r="A51" s="98" t="s">
        <v>55</v>
      </c>
      <c r="B51" s="40">
        <v>56884</v>
      </c>
      <c r="C51" s="40">
        <v>8926</v>
      </c>
      <c r="D51" s="99">
        <v>571947</v>
      </c>
      <c r="E51" s="98">
        <f t="shared" si="0"/>
        <v>637757</v>
      </c>
      <c r="F51" s="40">
        <v>3150</v>
      </c>
      <c r="G51" s="100">
        <v>28738</v>
      </c>
      <c r="H51" s="41">
        <f t="shared" si="1"/>
        <v>31888</v>
      </c>
      <c r="I51" s="41">
        <f t="shared" si="2"/>
        <v>68960</v>
      </c>
      <c r="J51" s="41">
        <f t="shared" si="4"/>
        <v>600685</v>
      </c>
      <c r="K51" s="41">
        <f t="shared" si="3"/>
        <v>669645</v>
      </c>
    </row>
    <row r="52" spans="1:11" ht="11.25" customHeight="1">
      <c r="A52" s="98" t="s">
        <v>56</v>
      </c>
      <c r="B52" s="40"/>
      <c r="C52" s="40"/>
      <c r="D52" s="99">
        <v>0</v>
      </c>
      <c r="E52" s="98">
        <f t="shared" si="0"/>
        <v>0</v>
      </c>
      <c r="F52" s="40"/>
      <c r="G52" s="100">
        <v>0</v>
      </c>
      <c r="H52" s="41">
        <f t="shared" si="1"/>
        <v>0</v>
      </c>
      <c r="I52" s="41">
        <f t="shared" si="2"/>
        <v>0</v>
      </c>
      <c r="J52" s="41">
        <f t="shared" si="4"/>
        <v>0</v>
      </c>
      <c r="K52" s="41">
        <f t="shared" si="3"/>
        <v>0</v>
      </c>
    </row>
    <row r="53" spans="1:11" ht="11.25" customHeight="1">
      <c r="A53" s="98" t="s">
        <v>57</v>
      </c>
      <c r="B53" s="40"/>
      <c r="C53" s="40"/>
      <c r="D53" s="99">
        <v>0</v>
      </c>
      <c r="E53" s="98">
        <f t="shared" si="0"/>
        <v>0</v>
      </c>
      <c r="F53" s="40"/>
      <c r="G53" s="100">
        <v>0</v>
      </c>
      <c r="H53" s="41">
        <f t="shared" si="1"/>
        <v>0</v>
      </c>
      <c r="I53" s="41">
        <f t="shared" si="2"/>
        <v>0</v>
      </c>
      <c r="J53" s="41">
        <f t="shared" si="4"/>
        <v>0</v>
      </c>
      <c r="K53" s="41">
        <f t="shared" si="3"/>
        <v>0</v>
      </c>
    </row>
    <row r="54" spans="1:11" ht="11.25" customHeight="1">
      <c r="A54" s="98" t="s">
        <v>58</v>
      </c>
      <c r="B54" s="40"/>
      <c r="C54" s="40"/>
      <c r="D54" s="99">
        <v>0</v>
      </c>
      <c r="E54" s="98">
        <f t="shared" si="0"/>
        <v>0</v>
      </c>
      <c r="F54" s="40"/>
      <c r="G54" s="100">
        <v>0</v>
      </c>
      <c r="H54" s="41">
        <f t="shared" si="1"/>
        <v>0</v>
      </c>
      <c r="I54" s="41">
        <f t="shared" si="2"/>
        <v>0</v>
      </c>
      <c r="J54" s="41">
        <f t="shared" si="4"/>
        <v>0</v>
      </c>
      <c r="K54" s="41">
        <f t="shared" si="3"/>
        <v>0</v>
      </c>
    </row>
    <row r="55" spans="1:11" ht="11.25" customHeight="1">
      <c r="A55" s="98" t="s">
        <v>59</v>
      </c>
      <c r="B55" s="40">
        <v>90908</v>
      </c>
      <c r="C55" s="40">
        <v>179154</v>
      </c>
      <c r="D55" s="99">
        <v>2302519</v>
      </c>
      <c r="E55" s="98">
        <f t="shared" si="0"/>
        <v>2572581</v>
      </c>
      <c r="F55" s="40">
        <v>50739</v>
      </c>
      <c r="G55" s="100">
        <v>531264</v>
      </c>
      <c r="H55" s="41">
        <f t="shared" si="1"/>
        <v>582003</v>
      </c>
      <c r="I55" s="41">
        <f t="shared" si="2"/>
        <v>320801</v>
      </c>
      <c r="J55" s="41">
        <f t="shared" si="4"/>
        <v>2833783</v>
      </c>
      <c r="K55" s="41">
        <f t="shared" si="3"/>
        <v>3154584</v>
      </c>
    </row>
    <row r="56" spans="1:11" ht="11.25" customHeight="1">
      <c r="A56" s="98" t="s">
        <v>60</v>
      </c>
      <c r="B56" s="40">
        <v>5609</v>
      </c>
      <c r="C56" s="40">
        <v>2256</v>
      </c>
      <c r="D56" s="99">
        <v>70082</v>
      </c>
      <c r="E56" s="98">
        <f t="shared" si="0"/>
        <v>77947</v>
      </c>
      <c r="F56" s="40">
        <v>2747</v>
      </c>
      <c r="G56" s="100">
        <v>21565</v>
      </c>
      <c r="H56" s="41">
        <f t="shared" si="1"/>
        <v>24312</v>
      </c>
      <c r="I56" s="41">
        <f t="shared" si="2"/>
        <v>10612</v>
      </c>
      <c r="J56" s="41">
        <f t="shared" si="4"/>
        <v>91647</v>
      </c>
      <c r="K56" s="41">
        <f t="shared" si="3"/>
        <v>102259</v>
      </c>
    </row>
    <row r="57" spans="1:11" ht="11.25" customHeight="1">
      <c r="A57" s="98" t="s">
        <v>61</v>
      </c>
      <c r="B57" s="40">
        <v>11636</v>
      </c>
      <c r="C57" s="40">
        <v>95854</v>
      </c>
      <c r="D57" s="99">
        <v>793586</v>
      </c>
      <c r="E57" s="98">
        <f t="shared" si="0"/>
        <v>901076</v>
      </c>
      <c r="F57" s="40">
        <v>52362</v>
      </c>
      <c r="G57" s="100">
        <v>637457</v>
      </c>
      <c r="H57" s="41">
        <f t="shared" si="1"/>
        <v>689819</v>
      </c>
      <c r="I57" s="41">
        <f t="shared" si="2"/>
        <v>159852</v>
      </c>
      <c r="J57" s="41">
        <f t="shared" si="4"/>
        <v>1431043</v>
      </c>
      <c r="K57" s="41">
        <f t="shared" si="3"/>
        <v>1590895</v>
      </c>
    </row>
    <row r="58" spans="1:11" ht="11.25" customHeight="1">
      <c r="A58" s="98" t="s">
        <v>62</v>
      </c>
      <c r="B58" s="40">
        <v>515064</v>
      </c>
      <c r="C58" s="40">
        <v>1030</v>
      </c>
      <c r="D58" s="99">
        <v>4606010</v>
      </c>
      <c r="E58" s="98">
        <f t="shared" si="0"/>
        <v>5122104</v>
      </c>
      <c r="F58" s="40">
        <v>19181</v>
      </c>
      <c r="G58" s="100">
        <v>186770</v>
      </c>
      <c r="H58" s="41">
        <f t="shared" si="1"/>
        <v>205951</v>
      </c>
      <c r="I58" s="41">
        <f t="shared" si="2"/>
        <v>535275</v>
      </c>
      <c r="J58" s="41">
        <f t="shared" si="4"/>
        <v>4792780</v>
      </c>
      <c r="K58" s="41">
        <f t="shared" si="3"/>
        <v>5328055</v>
      </c>
    </row>
    <row r="59" spans="1:11" ht="11.25" customHeight="1">
      <c r="A59" s="98" t="s">
        <v>63</v>
      </c>
      <c r="B59" s="40">
        <v>67688</v>
      </c>
      <c r="C59" s="40">
        <v>328356</v>
      </c>
      <c r="D59" s="99">
        <v>2971538</v>
      </c>
      <c r="E59" s="98">
        <f t="shared" si="0"/>
        <v>3367582</v>
      </c>
      <c r="F59" s="40">
        <v>114572</v>
      </c>
      <c r="G59" s="100">
        <v>1009005</v>
      </c>
      <c r="H59" s="41">
        <f t="shared" si="1"/>
        <v>1123577</v>
      </c>
      <c r="I59" s="41">
        <f t="shared" si="2"/>
        <v>510616</v>
      </c>
      <c r="J59" s="41">
        <f t="shared" si="4"/>
        <v>3980543</v>
      </c>
      <c r="K59" s="41">
        <f t="shared" si="3"/>
        <v>4491159</v>
      </c>
    </row>
    <row r="60" spans="1:11" ht="11.25" customHeight="1">
      <c r="A60" s="98" t="s">
        <v>64</v>
      </c>
      <c r="B60" s="40">
        <v>1</v>
      </c>
      <c r="C60" s="40"/>
      <c r="D60" s="99">
        <v>5</v>
      </c>
      <c r="E60" s="98">
        <f t="shared" si="0"/>
        <v>6</v>
      </c>
      <c r="F60" s="40"/>
      <c r="G60" s="100">
        <v>0</v>
      </c>
      <c r="H60" s="41">
        <f t="shared" si="1"/>
        <v>0</v>
      </c>
      <c r="I60" s="41">
        <f t="shared" si="2"/>
        <v>1</v>
      </c>
      <c r="J60" s="41">
        <f t="shared" si="4"/>
        <v>5</v>
      </c>
      <c r="K60" s="41">
        <f t="shared" si="3"/>
        <v>6</v>
      </c>
    </row>
    <row r="61" spans="1:11" ht="11.25" customHeight="1">
      <c r="A61" s="98" t="s">
        <v>65</v>
      </c>
      <c r="B61" s="40">
        <v>1044</v>
      </c>
      <c r="C61" s="40">
        <v>96</v>
      </c>
      <c r="D61" s="99">
        <v>11381</v>
      </c>
      <c r="E61" s="98">
        <f t="shared" si="0"/>
        <v>12521</v>
      </c>
      <c r="F61" s="40">
        <v>34</v>
      </c>
      <c r="G61" s="100">
        <v>1337</v>
      </c>
      <c r="H61" s="41">
        <f t="shared" si="1"/>
        <v>1371</v>
      </c>
      <c r="I61" s="41">
        <f t="shared" si="2"/>
        <v>1174</v>
      </c>
      <c r="J61" s="41">
        <f t="shared" si="4"/>
        <v>12718</v>
      </c>
      <c r="K61" s="41">
        <f t="shared" si="3"/>
        <v>13892</v>
      </c>
    </row>
    <row r="62" spans="1:11" ht="11.25" customHeight="1">
      <c r="A62" s="98" t="s">
        <v>66</v>
      </c>
      <c r="B62" s="40">
        <v>39943</v>
      </c>
      <c r="C62" s="40">
        <v>241</v>
      </c>
      <c r="D62" s="99">
        <v>461548</v>
      </c>
      <c r="E62" s="98">
        <f t="shared" si="0"/>
        <v>501732</v>
      </c>
      <c r="F62" s="40">
        <v>1556</v>
      </c>
      <c r="G62" s="100">
        <v>11298</v>
      </c>
      <c r="H62" s="41">
        <f t="shared" si="1"/>
        <v>12854</v>
      </c>
      <c r="I62" s="41">
        <f t="shared" si="2"/>
        <v>41740</v>
      </c>
      <c r="J62" s="41">
        <f t="shared" si="4"/>
        <v>472846</v>
      </c>
      <c r="K62" s="41">
        <f t="shared" si="3"/>
        <v>514586</v>
      </c>
    </row>
    <row r="63" spans="1:11" ht="11.25" customHeight="1">
      <c r="A63" s="98" t="s">
        <v>67</v>
      </c>
      <c r="B63" s="40">
        <v>301</v>
      </c>
      <c r="C63" s="40">
        <v>171</v>
      </c>
      <c r="D63" s="99">
        <v>7818</v>
      </c>
      <c r="E63" s="98">
        <f t="shared" si="0"/>
        <v>8290</v>
      </c>
      <c r="F63" s="40">
        <v>107</v>
      </c>
      <c r="G63" s="100">
        <v>1002</v>
      </c>
      <c r="H63" s="41">
        <f t="shared" si="1"/>
        <v>1109</v>
      </c>
      <c r="I63" s="41">
        <f t="shared" si="2"/>
        <v>579</v>
      </c>
      <c r="J63" s="41">
        <f t="shared" si="4"/>
        <v>8820</v>
      </c>
      <c r="K63" s="41">
        <f t="shared" si="3"/>
        <v>9399</v>
      </c>
    </row>
    <row r="64" spans="1:11" ht="11.25" customHeight="1">
      <c r="A64" s="98" t="s">
        <v>68</v>
      </c>
      <c r="B64" s="40">
        <v>3684</v>
      </c>
      <c r="C64" s="40">
        <v>25</v>
      </c>
      <c r="D64" s="99">
        <v>41756</v>
      </c>
      <c r="E64" s="98">
        <f t="shared" si="0"/>
        <v>45465</v>
      </c>
      <c r="F64" s="40">
        <v>70</v>
      </c>
      <c r="G64" s="100">
        <v>557</v>
      </c>
      <c r="H64" s="41">
        <f t="shared" si="1"/>
        <v>627</v>
      </c>
      <c r="I64" s="41">
        <f t="shared" si="2"/>
        <v>3779</v>
      </c>
      <c r="J64" s="41">
        <f t="shared" si="4"/>
        <v>42313</v>
      </c>
      <c r="K64" s="41">
        <f t="shared" si="3"/>
        <v>46092</v>
      </c>
    </row>
    <row r="65" spans="1:11" ht="11.25" customHeight="1">
      <c r="A65" s="98" t="s">
        <v>69</v>
      </c>
      <c r="B65" s="40">
        <v>1965</v>
      </c>
      <c r="C65" s="40">
        <v>1829</v>
      </c>
      <c r="D65" s="99">
        <v>38864</v>
      </c>
      <c r="E65" s="98">
        <f t="shared" si="0"/>
        <v>42658</v>
      </c>
      <c r="F65" s="40">
        <v>911</v>
      </c>
      <c r="G65" s="100">
        <v>17737</v>
      </c>
      <c r="H65" s="41">
        <f t="shared" si="1"/>
        <v>18648</v>
      </c>
      <c r="I65" s="41">
        <f t="shared" si="2"/>
        <v>4705</v>
      </c>
      <c r="J65" s="41">
        <f t="shared" si="4"/>
        <v>56601</v>
      </c>
      <c r="K65" s="41">
        <f t="shared" si="3"/>
        <v>61306</v>
      </c>
    </row>
    <row r="66" spans="1:11" ht="11.25" customHeight="1">
      <c r="A66" s="98" t="s">
        <v>70</v>
      </c>
      <c r="B66" s="40">
        <v>12296</v>
      </c>
      <c r="C66" s="40">
        <v>1166</v>
      </c>
      <c r="D66" s="99">
        <v>151253</v>
      </c>
      <c r="E66" s="98">
        <f t="shared" si="0"/>
        <v>164715</v>
      </c>
      <c r="F66" s="40">
        <v>1562</v>
      </c>
      <c r="G66" s="100">
        <v>22421</v>
      </c>
      <c r="H66" s="41">
        <f t="shared" si="1"/>
        <v>23983</v>
      </c>
      <c r="I66" s="41">
        <f t="shared" si="2"/>
        <v>15024</v>
      </c>
      <c r="J66" s="41">
        <f t="shared" si="4"/>
        <v>173674</v>
      </c>
      <c r="K66" s="41">
        <f t="shared" si="3"/>
        <v>188698</v>
      </c>
    </row>
    <row r="67" spans="1:11" ht="11.25" customHeight="1">
      <c r="A67" s="98" t="s">
        <v>71</v>
      </c>
      <c r="B67" s="40">
        <v>1217</v>
      </c>
      <c r="C67" s="40">
        <v>568</v>
      </c>
      <c r="D67" s="99">
        <v>15668</v>
      </c>
      <c r="E67" s="98">
        <f t="shared" si="0"/>
        <v>17453</v>
      </c>
      <c r="F67" s="40">
        <v>269</v>
      </c>
      <c r="G67" s="100">
        <v>4165</v>
      </c>
      <c r="H67" s="41">
        <f t="shared" si="1"/>
        <v>4434</v>
      </c>
      <c r="I67" s="41">
        <f t="shared" si="2"/>
        <v>2054</v>
      </c>
      <c r="J67" s="41">
        <f t="shared" si="4"/>
        <v>19833</v>
      </c>
      <c r="K67" s="41">
        <f t="shared" si="3"/>
        <v>21887</v>
      </c>
    </row>
    <row r="68" spans="1:11" ht="11.25" customHeight="1">
      <c r="A68" s="98" t="s">
        <v>72</v>
      </c>
      <c r="B68" s="40"/>
      <c r="C68" s="40"/>
      <c r="D68" s="99">
        <v>0</v>
      </c>
      <c r="E68" s="98">
        <f t="shared" si="0"/>
        <v>0</v>
      </c>
      <c r="F68" s="40"/>
      <c r="G68" s="100">
        <v>0</v>
      </c>
      <c r="H68" s="41">
        <f t="shared" si="1"/>
        <v>0</v>
      </c>
      <c r="I68" s="41">
        <f t="shared" si="2"/>
        <v>0</v>
      </c>
      <c r="J68" s="41">
        <f t="shared" si="4"/>
        <v>0</v>
      </c>
      <c r="K68" s="41">
        <f t="shared" si="3"/>
        <v>0</v>
      </c>
    </row>
    <row r="69" spans="1:11" ht="11.25" customHeight="1">
      <c r="A69" s="98" t="s">
        <v>73</v>
      </c>
      <c r="B69" s="40">
        <v>27960</v>
      </c>
      <c r="C69" s="40">
        <v>6228</v>
      </c>
      <c r="D69" s="99">
        <v>346868</v>
      </c>
      <c r="E69" s="98">
        <f t="shared" si="0"/>
        <v>381056</v>
      </c>
      <c r="F69" s="40">
        <v>7323</v>
      </c>
      <c r="G69" s="100">
        <v>70852</v>
      </c>
      <c r="H69" s="41">
        <f t="shared" si="1"/>
        <v>78175</v>
      </c>
      <c r="I69" s="41">
        <f t="shared" si="2"/>
        <v>41511</v>
      </c>
      <c r="J69" s="41">
        <f t="shared" si="4"/>
        <v>417720</v>
      </c>
      <c r="K69" s="41">
        <f t="shared" si="3"/>
        <v>459231</v>
      </c>
    </row>
    <row r="70" spans="1:11" ht="11.25" customHeight="1">
      <c r="A70" s="98" t="s">
        <v>74</v>
      </c>
      <c r="B70" s="40">
        <v>153</v>
      </c>
      <c r="C70" s="40">
        <v>26</v>
      </c>
      <c r="D70" s="99">
        <v>2982</v>
      </c>
      <c r="E70" s="98">
        <f t="shared" si="0"/>
        <v>3161</v>
      </c>
      <c r="F70" s="40">
        <v>16</v>
      </c>
      <c r="G70" s="100">
        <v>275</v>
      </c>
      <c r="H70" s="41">
        <f t="shared" si="1"/>
        <v>291</v>
      </c>
      <c r="I70" s="41">
        <f t="shared" si="2"/>
        <v>195</v>
      </c>
      <c r="J70" s="41">
        <f t="shared" si="4"/>
        <v>3257</v>
      </c>
      <c r="K70" s="41">
        <f t="shared" si="3"/>
        <v>3452</v>
      </c>
    </row>
    <row r="71" spans="1:11" ht="11.25" customHeight="1">
      <c r="A71" s="98" t="s">
        <v>75</v>
      </c>
      <c r="B71" s="40">
        <v>13561</v>
      </c>
      <c r="C71" s="40">
        <v>3934</v>
      </c>
      <c r="D71" s="99">
        <v>176146</v>
      </c>
      <c r="E71" s="98">
        <f t="shared" si="0"/>
        <v>193641</v>
      </c>
      <c r="F71" s="40">
        <v>3812</v>
      </c>
      <c r="G71" s="100">
        <v>39878</v>
      </c>
      <c r="H71" s="41">
        <f t="shared" si="1"/>
        <v>43690</v>
      </c>
      <c r="I71" s="41">
        <f t="shared" si="2"/>
        <v>21307</v>
      </c>
      <c r="J71" s="41">
        <f t="shared" si="4"/>
        <v>216024</v>
      </c>
      <c r="K71" s="41">
        <f t="shared" si="3"/>
        <v>237331</v>
      </c>
    </row>
    <row r="72" spans="1:11" ht="11.25" customHeight="1">
      <c r="A72" s="98" t="s">
        <v>76</v>
      </c>
      <c r="B72" s="40">
        <v>14117</v>
      </c>
      <c r="C72" s="40">
        <v>1204</v>
      </c>
      <c r="D72" s="99">
        <v>130459</v>
      </c>
      <c r="E72" s="98">
        <f t="shared" si="0"/>
        <v>145780</v>
      </c>
      <c r="F72" s="40">
        <v>1674</v>
      </c>
      <c r="G72" s="100">
        <v>26524</v>
      </c>
      <c r="H72" s="41">
        <f t="shared" si="1"/>
        <v>28198</v>
      </c>
      <c r="I72" s="41">
        <f t="shared" si="2"/>
        <v>16995</v>
      </c>
      <c r="J72" s="41">
        <f t="shared" si="4"/>
        <v>156983</v>
      </c>
      <c r="K72" s="41">
        <f t="shared" si="3"/>
        <v>173978</v>
      </c>
    </row>
    <row r="73" spans="1:11" ht="11.25" customHeight="1">
      <c r="A73" s="98" t="s">
        <v>77</v>
      </c>
      <c r="B73" s="40"/>
      <c r="C73" s="40">
        <v>25</v>
      </c>
      <c r="D73" s="99">
        <v>105</v>
      </c>
      <c r="E73" s="98">
        <f t="shared" si="0"/>
        <v>130</v>
      </c>
      <c r="F73" s="40"/>
      <c r="G73" s="100">
        <v>0</v>
      </c>
      <c r="H73" s="41">
        <f t="shared" si="1"/>
        <v>0</v>
      </c>
      <c r="I73" s="41">
        <f t="shared" si="2"/>
        <v>25</v>
      </c>
      <c r="J73" s="41">
        <f t="shared" si="4"/>
        <v>105</v>
      </c>
      <c r="K73" s="41">
        <f t="shared" si="3"/>
        <v>130</v>
      </c>
    </row>
    <row r="74" spans="1:11" ht="11.25" customHeight="1">
      <c r="A74" s="98" t="s">
        <v>78</v>
      </c>
      <c r="B74" s="40">
        <v>42877</v>
      </c>
      <c r="C74" s="40">
        <v>3305</v>
      </c>
      <c r="D74" s="99">
        <v>481436</v>
      </c>
      <c r="E74" s="98">
        <f t="shared" si="0"/>
        <v>527618</v>
      </c>
      <c r="F74" s="40">
        <v>2730</v>
      </c>
      <c r="G74" s="100">
        <v>31689</v>
      </c>
      <c r="H74" s="41">
        <f t="shared" si="1"/>
        <v>34419</v>
      </c>
      <c r="I74" s="41">
        <f t="shared" si="2"/>
        <v>48912</v>
      </c>
      <c r="J74" s="41">
        <f t="shared" si="4"/>
        <v>513125</v>
      </c>
      <c r="K74" s="41">
        <f t="shared" si="3"/>
        <v>562037</v>
      </c>
    </row>
    <row r="75" spans="1:11" ht="11.25" customHeight="1">
      <c r="A75" s="98" t="s">
        <v>79</v>
      </c>
      <c r="B75" s="40"/>
      <c r="C75" s="40"/>
      <c r="D75" s="99">
        <v>0</v>
      </c>
      <c r="E75" s="98">
        <f t="shared" si="0"/>
        <v>0</v>
      </c>
      <c r="F75" s="40"/>
      <c r="G75" s="100">
        <v>0</v>
      </c>
      <c r="H75" s="41">
        <f t="shared" si="1"/>
        <v>0</v>
      </c>
      <c r="I75" s="41">
        <f t="shared" si="2"/>
        <v>0</v>
      </c>
      <c r="J75" s="41">
        <f t="shared" si="4"/>
        <v>0</v>
      </c>
      <c r="K75" s="41">
        <f t="shared" si="3"/>
        <v>0</v>
      </c>
    </row>
    <row r="76" spans="1:11" ht="11.25" customHeight="1">
      <c r="A76" s="98" t="s">
        <v>80</v>
      </c>
      <c r="B76" s="40">
        <v>55205</v>
      </c>
      <c r="C76" s="40"/>
      <c r="D76" s="99">
        <v>1163230</v>
      </c>
      <c r="E76" s="98">
        <f t="shared" si="0"/>
        <v>1218435</v>
      </c>
      <c r="F76" s="40">
        <v>2834</v>
      </c>
      <c r="G76" s="100">
        <v>63878</v>
      </c>
      <c r="H76" s="41">
        <f t="shared" si="1"/>
        <v>66712</v>
      </c>
      <c r="I76" s="41">
        <f t="shared" si="2"/>
        <v>58039</v>
      </c>
      <c r="J76" s="41">
        <f t="shared" si="4"/>
        <v>1227108</v>
      </c>
      <c r="K76" s="41">
        <f t="shared" si="3"/>
        <v>1285147</v>
      </c>
    </row>
    <row r="77" spans="1:11" ht="11.25" customHeight="1">
      <c r="A77" s="98" t="s">
        <v>81</v>
      </c>
      <c r="B77" s="40">
        <v>98</v>
      </c>
      <c r="C77" s="40">
        <v>146</v>
      </c>
      <c r="D77" s="99">
        <v>2266</v>
      </c>
      <c r="E77" s="98">
        <f t="shared" si="0"/>
        <v>2510</v>
      </c>
      <c r="F77" s="40"/>
      <c r="G77" s="100">
        <v>123</v>
      </c>
      <c r="H77" s="41">
        <f t="shared" si="1"/>
        <v>123</v>
      </c>
      <c r="I77" s="41">
        <f t="shared" si="2"/>
        <v>244</v>
      </c>
      <c r="J77" s="41">
        <f t="shared" si="4"/>
        <v>2389</v>
      </c>
      <c r="K77" s="41">
        <f t="shared" si="3"/>
        <v>2633</v>
      </c>
    </row>
    <row r="78" spans="1:11" ht="11.25" customHeight="1">
      <c r="A78" s="98" t="s">
        <v>82</v>
      </c>
      <c r="B78" s="40"/>
      <c r="C78" s="40"/>
      <c r="D78" s="99">
        <v>0</v>
      </c>
      <c r="E78" s="98">
        <f t="shared" si="0"/>
        <v>0</v>
      </c>
      <c r="F78" s="40"/>
      <c r="G78" s="100">
        <v>0</v>
      </c>
      <c r="H78" s="41">
        <f t="shared" si="1"/>
        <v>0</v>
      </c>
      <c r="I78" s="41">
        <f t="shared" si="2"/>
        <v>0</v>
      </c>
      <c r="J78" s="41">
        <f t="shared" si="4"/>
        <v>0</v>
      </c>
      <c r="K78" s="41">
        <f t="shared" si="3"/>
        <v>0</v>
      </c>
    </row>
    <row r="79" spans="1:11" ht="11.25" customHeight="1">
      <c r="A79" s="98" t="s">
        <v>83</v>
      </c>
      <c r="B79" s="40">
        <v>333</v>
      </c>
      <c r="C79" s="40"/>
      <c r="D79" s="99">
        <v>1897</v>
      </c>
      <c r="E79" s="98">
        <f t="shared" si="0"/>
        <v>2230</v>
      </c>
      <c r="F79" s="40">
        <v>84</v>
      </c>
      <c r="G79" s="100">
        <v>1376</v>
      </c>
      <c r="H79" s="41">
        <f t="shared" si="1"/>
        <v>1460</v>
      </c>
      <c r="I79" s="41">
        <f t="shared" si="2"/>
        <v>417</v>
      </c>
      <c r="J79" s="41">
        <f t="shared" si="4"/>
        <v>3273</v>
      </c>
      <c r="K79" s="41">
        <f t="shared" si="3"/>
        <v>3690</v>
      </c>
    </row>
    <row r="80" spans="1:11" ht="11.25" customHeight="1">
      <c r="A80" s="98" t="s">
        <v>84</v>
      </c>
      <c r="B80" s="40"/>
      <c r="C80" s="40">
        <v>75</v>
      </c>
      <c r="D80" s="99">
        <v>965</v>
      </c>
      <c r="E80" s="98">
        <f t="shared" si="0"/>
        <v>1040</v>
      </c>
      <c r="F80" s="40">
        <v>116</v>
      </c>
      <c r="G80" s="100">
        <v>602</v>
      </c>
      <c r="H80" s="41">
        <f t="shared" si="1"/>
        <v>718</v>
      </c>
      <c r="I80" s="41">
        <f t="shared" si="2"/>
        <v>191</v>
      </c>
      <c r="J80" s="41">
        <f t="shared" si="4"/>
        <v>1567</v>
      </c>
      <c r="K80" s="41">
        <f t="shared" si="3"/>
        <v>1758</v>
      </c>
    </row>
    <row r="81" spans="1:11" ht="11.25" customHeight="1">
      <c r="A81" s="98" t="s">
        <v>85</v>
      </c>
      <c r="B81" s="40"/>
      <c r="C81" s="40"/>
      <c r="D81" s="99">
        <v>0</v>
      </c>
      <c r="E81" s="98">
        <f t="shared" si="0"/>
        <v>0</v>
      </c>
      <c r="F81" s="40"/>
      <c r="G81" s="100">
        <v>0</v>
      </c>
      <c r="H81" s="41">
        <f t="shared" si="1"/>
        <v>0</v>
      </c>
      <c r="I81" s="41">
        <f t="shared" si="2"/>
        <v>0</v>
      </c>
      <c r="J81" s="41">
        <f t="shared" si="4"/>
        <v>0</v>
      </c>
      <c r="K81" s="41">
        <f t="shared" si="3"/>
        <v>0</v>
      </c>
    </row>
    <row r="82" spans="1:11" ht="11.25" customHeight="1">
      <c r="A82" s="98" t="s">
        <v>86</v>
      </c>
      <c r="B82" s="40">
        <v>128</v>
      </c>
      <c r="C82" s="40">
        <v>71</v>
      </c>
      <c r="D82" s="99">
        <v>1423</v>
      </c>
      <c r="E82" s="98">
        <f t="shared" si="0"/>
        <v>1622</v>
      </c>
      <c r="F82" s="40">
        <v>1</v>
      </c>
      <c r="G82" s="100">
        <v>297</v>
      </c>
      <c r="H82" s="41">
        <f t="shared" si="1"/>
        <v>298</v>
      </c>
      <c r="I82" s="41">
        <f t="shared" si="2"/>
        <v>200</v>
      </c>
      <c r="J82" s="41">
        <f t="shared" si="4"/>
        <v>1720</v>
      </c>
      <c r="K82" s="41">
        <f t="shared" si="3"/>
        <v>1920</v>
      </c>
    </row>
    <row r="83" spans="1:11" ht="11.25" customHeight="1">
      <c r="A83" s="98" t="s">
        <v>87</v>
      </c>
      <c r="B83" s="40">
        <v>6844</v>
      </c>
      <c r="C83" s="40">
        <v>178</v>
      </c>
      <c r="D83" s="99">
        <v>108749</v>
      </c>
      <c r="E83" s="98">
        <f t="shared" si="0"/>
        <v>115771</v>
      </c>
      <c r="F83" s="40">
        <v>8</v>
      </c>
      <c r="G83" s="100">
        <v>356</v>
      </c>
      <c r="H83" s="41">
        <f t="shared" si="1"/>
        <v>364</v>
      </c>
      <c r="I83" s="41">
        <f t="shared" si="2"/>
        <v>7030</v>
      </c>
      <c r="J83" s="41">
        <f t="shared" si="4"/>
        <v>109105</v>
      </c>
      <c r="K83" s="41">
        <f t="shared" si="3"/>
        <v>116135</v>
      </c>
    </row>
    <row r="84" spans="1:11" ht="11.25" customHeight="1">
      <c r="A84" s="98" t="s">
        <v>88</v>
      </c>
      <c r="B84" s="40"/>
      <c r="C84" s="40"/>
      <c r="D84" s="99">
        <v>0</v>
      </c>
      <c r="E84" s="98">
        <f t="shared" si="0"/>
        <v>0</v>
      </c>
      <c r="F84" s="40"/>
      <c r="G84" s="100">
        <v>0</v>
      </c>
      <c r="H84" s="41">
        <f t="shared" si="1"/>
        <v>0</v>
      </c>
      <c r="I84" s="41">
        <f t="shared" si="2"/>
        <v>0</v>
      </c>
      <c r="J84" s="41">
        <f t="shared" si="4"/>
        <v>0</v>
      </c>
      <c r="K84" s="41">
        <f t="shared" si="3"/>
        <v>0</v>
      </c>
    </row>
    <row r="85" spans="1:11" ht="11.25" customHeight="1">
      <c r="A85" s="98" t="s">
        <v>89</v>
      </c>
      <c r="B85" s="40"/>
      <c r="C85" s="40"/>
      <c r="D85" s="99">
        <v>0</v>
      </c>
      <c r="E85" s="98">
        <f t="shared" si="0"/>
        <v>0</v>
      </c>
      <c r="F85" s="40"/>
      <c r="G85" s="100">
        <v>0</v>
      </c>
      <c r="H85" s="41">
        <f t="shared" si="1"/>
        <v>0</v>
      </c>
      <c r="I85" s="41">
        <f t="shared" si="2"/>
        <v>0</v>
      </c>
      <c r="J85" s="41">
        <f t="shared" si="4"/>
        <v>0</v>
      </c>
      <c r="K85" s="41">
        <f t="shared" si="3"/>
        <v>0</v>
      </c>
    </row>
    <row r="86" spans="1:11" ht="11.25" customHeight="1">
      <c r="A86" s="98" t="s">
        <v>90</v>
      </c>
      <c r="B86" s="40"/>
      <c r="C86" s="40"/>
      <c r="D86" s="99">
        <v>0</v>
      </c>
      <c r="E86" s="98">
        <f t="shared" si="0"/>
        <v>0</v>
      </c>
      <c r="F86" s="40"/>
      <c r="G86" s="100">
        <v>0</v>
      </c>
      <c r="H86" s="41">
        <f t="shared" si="1"/>
        <v>0</v>
      </c>
      <c r="I86" s="41">
        <f t="shared" si="2"/>
        <v>0</v>
      </c>
      <c r="J86" s="41">
        <f t="shared" si="4"/>
        <v>0</v>
      </c>
      <c r="K86" s="41">
        <f t="shared" si="3"/>
        <v>0</v>
      </c>
    </row>
    <row r="87" spans="1:11" ht="11.25" customHeight="1">
      <c r="A87" s="98" t="s">
        <v>91</v>
      </c>
      <c r="B87" s="40"/>
      <c r="C87" s="40"/>
      <c r="D87" s="99">
        <v>0</v>
      </c>
      <c r="E87" s="98">
        <f t="shared" si="0"/>
        <v>0</v>
      </c>
      <c r="F87" s="40"/>
      <c r="G87" s="100">
        <v>0</v>
      </c>
      <c r="H87" s="41">
        <f t="shared" si="1"/>
        <v>0</v>
      </c>
      <c r="I87" s="41">
        <f t="shared" si="2"/>
        <v>0</v>
      </c>
      <c r="J87" s="41">
        <f t="shared" si="4"/>
        <v>0</v>
      </c>
      <c r="K87" s="41">
        <f t="shared" si="3"/>
        <v>0</v>
      </c>
    </row>
    <row r="88" spans="1:11" ht="11.25" customHeight="1">
      <c r="A88" s="98" t="s">
        <v>92</v>
      </c>
      <c r="B88" s="40">
        <v>539</v>
      </c>
      <c r="C88" s="40">
        <v>41</v>
      </c>
      <c r="D88" s="99">
        <v>3892</v>
      </c>
      <c r="E88" s="98">
        <f t="shared" si="0"/>
        <v>4472</v>
      </c>
      <c r="F88" s="40">
        <v>103</v>
      </c>
      <c r="G88" s="100">
        <v>603</v>
      </c>
      <c r="H88" s="41">
        <f t="shared" si="1"/>
        <v>706</v>
      </c>
      <c r="I88" s="41">
        <f t="shared" si="2"/>
        <v>683</v>
      </c>
      <c r="J88" s="41">
        <f t="shared" si="4"/>
        <v>4495</v>
      </c>
      <c r="K88" s="41">
        <f t="shared" si="3"/>
        <v>5178</v>
      </c>
    </row>
    <row r="89" spans="1:11" ht="11.25" customHeight="1">
      <c r="A89" s="98" t="s">
        <v>93</v>
      </c>
      <c r="B89" s="40">
        <v>3403</v>
      </c>
      <c r="C89" s="40">
        <v>4</v>
      </c>
      <c r="D89" s="99">
        <v>47906</v>
      </c>
      <c r="E89" s="98">
        <f t="shared" si="0"/>
        <v>51313</v>
      </c>
      <c r="F89" s="40">
        <v>83</v>
      </c>
      <c r="G89" s="100">
        <v>1482</v>
      </c>
      <c r="H89" s="41">
        <f t="shared" si="1"/>
        <v>1565</v>
      </c>
      <c r="I89" s="41">
        <f t="shared" si="2"/>
        <v>3490</v>
      </c>
      <c r="J89" s="41">
        <f t="shared" si="4"/>
        <v>49388</v>
      </c>
      <c r="K89" s="41">
        <f t="shared" si="3"/>
        <v>52878</v>
      </c>
    </row>
    <row r="90" spans="1:11" ht="11.25" customHeight="1">
      <c r="A90" s="98" t="s">
        <v>94</v>
      </c>
      <c r="B90" s="40">
        <v>234</v>
      </c>
      <c r="C90" s="40">
        <v>67</v>
      </c>
      <c r="D90" s="99">
        <v>9151</v>
      </c>
      <c r="E90" s="98">
        <f t="shared" si="0"/>
        <v>9452</v>
      </c>
      <c r="F90" s="40">
        <v>762</v>
      </c>
      <c r="G90" s="100">
        <v>340</v>
      </c>
      <c r="H90" s="41">
        <f t="shared" si="1"/>
        <v>1102</v>
      </c>
      <c r="I90" s="41">
        <f t="shared" si="2"/>
        <v>1063</v>
      </c>
      <c r="J90" s="41">
        <f t="shared" si="4"/>
        <v>9491</v>
      </c>
      <c r="K90" s="41">
        <f t="shared" si="3"/>
        <v>10554</v>
      </c>
    </row>
    <row r="91" spans="1:11" ht="11.25" customHeight="1">
      <c r="A91" s="98" t="s">
        <v>95</v>
      </c>
      <c r="B91" s="40">
        <v>43808</v>
      </c>
      <c r="C91" s="40">
        <v>21663</v>
      </c>
      <c r="D91" s="99">
        <v>609079</v>
      </c>
      <c r="E91" s="98">
        <f t="shared" si="0"/>
        <v>674550</v>
      </c>
      <c r="F91" s="40">
        <v>14574</v>
      </c>
      <c r="G91" s="100">
        <v>148445</v>
      </c>
      <c r="H91" s="41">
        <f t="shared" si="1"/>
        <v>163019</v>
      </c>
      <c r="I91" s="41">
        <f t="shared" si="2"/>
        <v>80045</v>
      </c>
      <c r="J91" s="41">
        <f t="shared" si="4"/>
        <v>757524</v>
      </c>
      <c r="K91" s="41">
        <f t="shared" si="3"/>
        <v>837569</v>
      </c>
    </row>
    <row r="92" spans="1:11" ht="11.25" customHeight="1">
      <c r="A92" s="98" t="s">
        <v>96</v>
      </c>
      <c r="B92" s="40">
        <v>15645</v>
      </c>
      <c r="C92" s="40"/>
      <c r="D92" s="99">
        <v>223588</v>
      </c>
      <c r="E92" s="98">
        <f t="shared" si="0"/>
        <v>239233</v>
      </c>
      <c r="F92" s="40">
        <v>31</v>
      </c>
      <c r="G92" s="100">
        <v>6471</v>
      </c>
      <c r="H92" s="41">
        <f t="shared" si="1"/>
        <v>6502</v>
      </c>
      <c r="I92" s="41">
        <f t="shared" si="2"/>
        <v>15676</v>
      </c>
      <c r="J92" s="41">
        <f t="shared" si="4"/>
        <v>230059</v>
      </c>
      <c r="K92" s="41">
        <f t="shared" si="3"/>
        <v>245735</v>
      </c>
    </row>
    <row r="93" spans="1:11" ht="11.25" customHeight="1">
      <c r="A93" s="98" t="s">
        <v>97</v>
      </c>
      <c r="B93" s="40">
        <v>14488</v>
      </c>
      <c r="C93" s="40"/>
      <c r="D93" s="99">
        <v>242654</v>
      </c>
      <c r="E93" s="98">
        <f t="shared" si="0"/>
        <v>257142</v>
      </c>
      <c r="F93" s="40">
        <v>206</v>
      </c>
      <c r="G93" s="100">
        <v>26041</v>
      </c>
      <c r="H93" s="41">
        <f t="shared" si="1"/>
        <v>26247</v>
      </c>
      <c r="I93" s="41">
        <f t="shared" si="2"/>
        <v>14694</v>
      </c>
      <c r="J93" s="41">
        <f t="shared" si="4"/>
        <v>268695</v>
      </c>
      <c r="K93" s="41">
        <f t="shared" si="3"/>
        <v>283389</v>
      </c>
    </row>
    <row r="94" spans="1:11" ht="11.25" customHeight="1">
      <c r="A94" s="98" t="s">
        <v>98</v>
      </c>
      <c r="B94" s="40">
        <v>32734</v>
      </c>
      <c r="C94" s="40">
        <v>87</v>
      </c>
      <c r="D94" s="99">
        <v>1180450</v>
      </c>
      <c r="E94" s="98">
        <f t="shared" si="0"/>
        <v>1213271</v>
      </c>
      <c r="F94" s="40">
        <v>269</v>
      </c>
      <c r="G94" s="100">
        <v>4135</v>
      </c>
      <c r="H94" s="41">
        <f t="shared" si="1"/>
        <v>4404</v>
      </c>
      <c r="I94" s="41">
        <f t="shared" si="2"/>
        <v>33090</v>
      </c>
      <c r="J94" s="41">
        <f t="shared" si="4"/>
        <v>1184585</v>
      </c>
      <c r="K94" s="41">
        <f t="shared" si="3"/>
        <v>1217675</v>
      </c>
    </row>
    <row r="95" spans="1:11" ht="11.25" customHeight="1">
      <c r="A95" s="98" t="s">
        <v>99</v>
      </c>
      <c r="B95" s="40"/>
      <c r="C95" s="40">
        <v>172</v>
      </c>
      <c r="D95" s="99">
        <v>1910</v>
      </c>
      <c r="E95" s="98">
        <f t="shared" si="0"/>
        <v>2082</v>
      </c>
      <c r="F95" s="40"/>
      <c r="G95" s="100">
        <v>7</v>
      </c>
      <c r="H95" s="41">
        <f t="shared" si="1"/>
        <v>7</v>
      </c>
      <c r="I95" s="41">
        <f t="shared" si="2"/>
        <v>172</v>
      </c>
      <c r="J95" s="41">
        <f t="shared" si="4"/>
        <v>1917</v>
      </c>
      <c r="K95" s="41">
        <f t="shared" si="3"/>
        <v>2089</v>
      </c>
    </row>
    <row r="96" spans="1:11" ht="11.25" customHeight="1">
      <c r="A96" s="98" t="s">
        <v>100</v>
      </c>
      <c r="B96" s="40">
        <v>47315</v>
      </c>
      <c r="C96" s="40"/>
      <c r="D96" s="99">
        <v>593915</v>
      </c>
      <c r="E96" s="98">
        <f t="shared" si="0"/>
        <v>641230</v>
      </c>
      <c r="F96" s="40">
        <v>351</v>
      </c>
      <c r="G96" s="100">
        <v>32295</v>
      </c>
      <c r="H96" s="41">
        <f t="shared" si="1"/>
        <v>32646</v>
      </c>
      <c r="I96" s="41">
        <f t="shared" si="2"/>
        <v>47666</v>
      </c>
      <c r="J96" s="41">
        <f t="shared" si="4"/>
        <v>626210</v>
      </c>
      <c r="K96" s="41">
        <f t="shared" si="3"/>
        <v>673876</v>
      </c>
    </row>
    <row r="97" spans="1:11" ht="11.25" customHeight="1">
      <c r="A97" s="98" t="s">
        <v>101</v>
      </c>
      <c r="B97" s="40">
        <v>658</v>
      </c>
      <c r="C97" s="40">
        <v>15</v>
      </c>
      <c r="D97" s="99">
        <v>3839</v>
      </c>
      <c r="E97" s="98">
        <f t="shared" si="0"/>
        <v>4512</v>
      </c>
      <c r="F97" s="40">
        <v>70</v>
      </c>
      <c r="G97" s="100">
        <v>440</v>
      </c>
      <c r="H97" s="41">
        <f t="shared" si="1"/>
        <v>510</v>
      </c>
      <c r="I97" s="41">
        <f t="shared" si="2"/>
        <v>743</v>
      </c>
      <c r="J97" s="41">
        <f t="shared" si="4"/>
        <v>4279</v>
      </c>
      <c r="K97" s="41">
        <f t="shared" si="3"/>
        <v>5022</v>
      </c>
    </row>
    <row r="98" spans="1:11" ht="11.25" customHeight="1">
      <c r="A98" s="98" t="s">
        <v>102</v>
      </c>
      <c r="B98" s="40">
        <v>20720</v>
      </c>
      <c r="C98" s="40">
        <v>254</v>
      </c>
      <c r="D98" s="99">
        <v>104011</v>
      </c>
      <c r="E98" s="98">
        <f t="shared" si="0"/>
        <v>124985</v>
      </c>
      <c r="F98" s="40">
        <v>2174</v>
      </c>
      <c r="G98" s="100">
        <v>2020</v>
      </c>
      <c r="H98" s="41">
        <f t="shared" si="1"/>
        <v>4194</v>
      </c>
      <c r="I98" s="41">
        <f t="shared" si="2"/>
        <v>23148</v>
      </c>
      <c r="J98" s="41">
        <f t="shared" si="4"/>
        <v>106031</v>
      </c>
      <c r="K98" s="41">
        <f t="shared" si="3"/>
        <v>129179</v>
      </c>
    </row>
    <row r="99" spans="1:11" ht="11.25" customHeight="1">
      <c r="A99" s="98" t="s">
        <v>103</v>
      </c>
      <c r="B99" s="40">
        <v>508</v>
      </c>
      <c r="C99" s="40">
        <v>235</v>
      </c>
      <c r="D99" s="99">
        <v>8350</v>
      </c>
      <c r="E99" s="98">
        <f t="shared" si="0"/>
        <v>9093</v>
      </c>
      <c r="F99" s="40">
        <v>144</v>
      </c>
      <c r="G99" s="100">
        <v>2986</v>
      </c>
      <c r="H99" s="41">
        <f t="shared" si="1"/>
        <v>3130</v>
      </c>
      <c r="I99" s="41">
        <f t="shared" si="2"/>
        <v>887</v>
      </c>
      <c r="J99" s="41">
        <f t="shared" si="4"/>
        <v>11336</v>
      </c>
      <c r="K99" s="41">
        <f t="shared" si="3"/>
        <v>12223</v>
      </c>
    </row>
    <row r="100" spans="1:11" ht="11.25" customHeight="1">
      <c r="A100" s="98" t="s">
        <v>104</v>
      </c>
      <c r="B100" s="40"/>
      <c r="C100" s="40"/>
      <c r="D100" s="99">
        <v>0</v>
      </c>
      <c r="E100" s="98">
        <f t="shared" si="0"/>
        <v>0</v>
      </c>
      <c r="F100" s="40"/>
      <c r="G100" s="100">
        <v>0</v>
      </c>
      <c r="H100" s="41">
        <v>0</v>
      </c>
      <c r="I100" s="41">
        <f t="shared" si="2"/>
        <v>0</v>
      </c>
      <c r="J100" s="41">
        <f t="shared" si="4"/>
        <v>0</v>
      </c>
      <c r="K100" s="41">
        <f t="shared" si="3"/>
        <v>0</v>
      </c>
    </row>
    <row r="101" spans="1:11" ht="11.25" customHeight="1">
      <c r="A101" s="98" t="s">
        <v>105</v>
      </c>
      <c r="B101" s="40"/>
      <c r="C101" s="40"/>
      <c r="D101" s="99">
        <v>0</v>
      </c>
      <c r="E101" s="98">
        <f t="shared" si="0"/>
        <v>0</v>
      </c>
      <c r="F101" s="40"/>
      <c r="G101" s="100">
        <v>0</v>
      </c>
      <c r="H101" s="41">
        <f aca="true" t="shared" si="5" ref="H101:H120">SUM(F101:G101)</f>
        <v>0</v>
      </c>
      <c r="I101" s="41">
        <f t="shared" si="2"/>
        <v>0</v>
      </c>
      <c r="J101" s="41">
        <f t="shared" si="4"/>
        <v>0</v>
      </c>
      <c r="K101" s="41">
        <f t="shared" si="3"/>
        <v>0</v>
      </c>
    </row>
    <row r="102" spans="1:11" ht="11.25" customHeight="1">
      <c r="A102" s="98" t="s">
        <v>106</v>
      </c>
      <c r="B102" s="40"/>
      <c r="C102" s="40"/>
      <c r="D102" s="99">
        <v>0</v>
      </c>
      <c r="E102" s="98">
        <f t="shared" si="0"/>
        <v>0</v>
      </c>
      <c r="F102" s="40"/>
      <c r="G102" s="100">
        <v>0</v>
      </c>
      <c r="H102" s="41">
        <f t="shared" si="5"/>
        <v>0</v>
      </c>
      <c r="I102" s="41">
        <f t="shared" si="2"/>
        <v>0</v>
      </c>
      <c r="J102" s="41">
        <f t="shared" si="4"/>
        <v>0</v>
      </c>
      <c r="K102" s="41">
        <f t="shared" si="3"/>
        <v>0</v>
      </c>
    </row>
    <row r="103" spans="1:11" ht="11.25" customHeight="1">
      <c r="A103" s="98" t="s">
        <v>107</v>
      </c>
      <c r="B103" s="40"/>
      <c r="C103" s="40"/>
      <c r="D103" s="99">
        <v>0</v>
      </c>
      <c r="E103" s="98">
        <f t="shared" si="0"/>
        <v>0</v>
      </c>
      <c r="F103" s="40"/>
      <c r="G103" s="100">
        <v>0</v>
      </c>
      <c r="H103" s="41">
        <f t="shared" si="5"/>
        <v>0</v>
      </c>
      <c r="I103" s="41">
        <f t="shared" si="2"/>
        <v>0</v>
      </c>
      <c r="J103" s="41">
        <f t="shared" si="4"/>
        <v>0</v>
      </c>
      <c r="K103" s="41">
        <f t="shared" si="3"/>
        <v>0</v>
      </c>
    </row>
    <row r="104" spans="1:11" ht="11.25" customHeight="1">
      <c r="A104" s="98" t="s">
        <v>108</v>
      </c>
      <c r="B104" s="40">
        <v>1108</v>
      </c>
      <c r="C104" s="40">
        <v>43</v>
      </c>
      <c r="D104" s="99">
        <v>11711</v>
      </c>
      <c r="E104" s="98">
        <f t="shared" si="0"/>
        <v>12862</v>
      </c>
      <c r="F104" s="40">
        <v>67</v>
      </c>
      <c r="G104" s="100">
        <v>996</v>
      </c>
      <c r="H104" s="41">
        <f t="shared" si="5"/>
        <v>1063</v>
      </c>
      <c r="I104" s="41">
        <f t="shared" si="2"/>
        <v>1218</v>
      </c>
      <c r="J104" s="41">
        <f t="shared" si="4"/>
        <v>12707</v>
      </c>
      <c r="K104" s="41">
        <f t="shared" si="3"/>
        <v>13925</v>
      </c>
    </row>
    <row r="105" spans="1:11" ht="11.25" customHeight="1">
      <c r="A105" s="98" t="s">
        <v>109</v>
      </c>
      <c r="B105" s="40"/>
      <c r="C105" s="40"/>
      <c r="D105" s="99">
        <v>199</v>
      </c>
      <c r="E105" s="98">
        <f t="shared" si="0"/>
        <v>199</v>
      </c>
      <c r="F105" s="40"/>
      <c r="G105" s="100">
        <v>11</v>
      </c>
      <c r="H105" s="41">
        <f t="shared" si="5"/>
        <v>11</v>
      </c>
      <c r="I105" s="41">
        <f t="shared" si="2"/>
        <v>0</v>
      </c>
      <c r="J105" s="41">
        <f t="shared" si="4"/>
        <v>210</v>
      </c>
      <c r="K105" s="41">
        <f t="shared" si="3"/>
        <v>210</v>
      </c>
    </row>
    <row r="106" spans="1:11" ht="11.25" customHeight="1">
      <c r="A106" s="98" t="s">
        <v>110</v>
      </c>
      <c r="B106" s="40">
        <v>10717</v>
      </c>
      <c r="C106" s="40">
        <v>10326</v>
      </c>
      <c r="D106" s="99">
        <v>241494</v>
      </c>
      <c r="E106" s="98">
        <f t="shared" si="0"/>
        <v>262537</v>
      </c>
      <c r="F106" s="40">
        <v>9325</v>
      </c>
      <c r="G106" s="100">
        <v>112791</v>
      </c>
      <c r="H106" s="41">
        <f t="shared" si="5"/>
        <v>122116</v>
      </c>
      <c r="I106" s="41">
        <f t="shared" si="2"/>
        <v>30368</v>
      </c>
      <c r="J106" s="41">
        <f t="shared" si="4"/>
        <v>354285</v>
      </c>
      <c r="K106" s="41">
        <f t="shared" si="3"/>
        <v>384653</v>
      </c>
    </row>
    <row r="107" spans="1:11" ht="11.25" customHeight="1">
      <c r="A107" s="98" t="s">
        <v>111</v>
      </c>
      <c r="B107" s="40">
        <v>2583</v>
      </c>
      <c r="C107" s="40">
        <v>1173</v>
      </c>
      <c r="D107" s="99">
        <v>34126</v>
      </c>
      <c r="E107" s="98">
        <f t="shared" si="0"/>
        <v>37882</v>
      </c>
      <c r="F107" s="40">
        <v>1672</v>
      </c>
      <c r="G107" s="100">
        <v>18313</v>
      </c>
      <c r="H107" s="41">
        <f t="shared" si="5"/>
        <v>19985</v>
      </c>
      <c r="I107" s="41">
        <f t="shared" si="2"/>
        <v>5428</v>
      </c>
      <c r="J107" s="41">
        <f t="shared" si="4"/>
        <v>52439</v>
      </c>
      <c r="K107" s="41">
        <f t="shared" si="3"/>
        <v>57867</v>
      </c>
    </row>
    <row r="108" spans="1:11" ht="11.25" customHeight="1">
      <c r="A108" s="98" t="s">
        <v>112</v>
      </c>
      <c r="B108" s="40">
        <v>116267</v>
      </c>
      <c r="C108" s="40">
        <v>32124</v>
      </c>
      <c r="D108" s="99">
        <v>926976</v>
      </c>
      <c r="E108" s="98">
        <f t="shared" si="0"/>
        <v>1075367</v>
      </c>
      <c r="F108" s="40">
        <v>3764</v>
      </c>
      <c r="G108" s="100">
        <v>26571</v>
      </c>
      <c r="H108" s="41">
        <f t="shared" si="5"/>
        <v>30335</v>
      </c>
      <c r="I108" s="41">
        <f t="shared" si="2"/>
        <v>152155</v>
      </c>
      <c r="J108" s="41">
        <f t="shared" si="4"/>
        <v>953547</v>
      </c>
      <c r="K108" s="41">
        <f t="shared" si="3"/>
        <v>1105702</v>
      </c>
    </row>
    <row r="109" spans="1:11" ht="11.25" customHeight="1">
      <c r="A109" s="98" t="s">
        <v>113</v>
      </c>
      <c r="B109" s="40">
        <v>134620</v>
      </c>
      <c r="C109" s="40">
        <v>40902</v>
      </c>
      <c r="D109" s="99">
        <v>1470453</v>
      </c>
      <c r="E109" s="98">
        <f t="shared" si="0"/>
        <v>1645975</v>
      </c>
      <c r="F109" s="40">
        <v>12202</v>
      </c>
      <c r="G109" s="100">
        <v>179725</v>
      </c>
      <c r="H109" s="41">
        <f t="shared" si="5"/>
        <v>191927</v>
      </c>
      <c r="I109" s="41">
        <f t="shared" si="2"/>
        <v>187724</v>
      </c>
      <c r="J109" s="41">
        <f t="shared" si="4"/>
        <v>1650178</v>
      </c>
      <c r="K109" s="41">
        <f t="shared" si="3"/>
        <v>1837902</v>
      </c>
    </row>
    <row r="110" spans="1:11" ht="11.25" customHeight="1">
      <c r="A110" s="98" t="s">
        <v>114</v>
      </c>
      <c r="B110" s="40">
        <v>1800</v>
      </c>
      <c r="C110" s="40">
        <v>1192</v>
      </c>
      <c r="D110" s="99">
        <v>26764</v>
      </c>
      <c r="E110" s="98">
        <f t="shared" si="0"/>
        <v>29756</v>
      </c>
      <c r="F110" s="40">
        <v>110</v>
      </c>
      <c r="G110" s="100">
        <v>4451</v>
      </c>
      <c r="H110" s="41">
        <f t="shared" si="5"/>
        <v>4561</v>
      </c>
      <c r="I110" s="41">
        <f t="shared" si="2"/>
        <v>3102</v>
      </c>
      <c r="J110" s="41">
        <f t="shared" si="4"/>
        <v>31215</v>
      </c>
      <c r="K110" s="41">
        <f t="shared" si="3"/>
        <v>34317</v>
      </c>
    </row>
    <row r="111" spans="1:11" ht="11.25" customHeight="1">
      <c r="A111" s="98" t="s">
        <v>115</v>
      </c>
      <c r="B111" s="40">
        <v>251</v>
      </c>
      <c r="C111" s="40">
        <v>6</v>
      </c>
      <c r="D111" s="99">
        <v>5364</v>
      </c>
      <c r="E111" s="98">
        <f t="shared" si="0"/>
        <v>5621</v>
      </c>
      <c r="F111" s="40">
        <v>1680</v>
      </c>
      <c r="G111" s="100">
        <v>11746</v>
      </c>
      <c r="H111" s="41">
        <f t="shared" si="5"/>
        <v>13426</v>
      </c>
      <c r="I111" s="41">
        <f t="shared" si="2"/>
        <v>1937</v>
      </c>
      <c r="J111" s="41">
        <f t="shared" si="4"/>
        <v>17110</v>
      </c>
      <c r="K111" s="41">
        <f t="shared" si="3"/>
        <v>19047</v>
      </c>
    </row>
    <row r="112" spans="1:11" ht="11.25" customHeight="1">
      <c r="A112" s="98" t="s">
        <v>116</v>
      </c>
      <c r="B112" s="40">
        <v>121</v>
      </c>
      <c r="C112" s="40"/>
      <c r="D112" s="99">
        <v>9</v>
      </c>
      <c r="E112" s="98">
        <f t="shared" si="0"/>
        <v>130</v>
      </c>
      <c r="F112" s="40"/>
      <c r="G112" s="100">
        <v>0</v>
      </c>
      <c r="H112" s="41">
        <f t="shared" si="5"/>
        <v>0</v>
      </c>
      <c r="I112" s="41">
        <f t="shared" si="2"/>
        <v>121</v>
      </c>
      <c r="J112" s="41">
        <f t="shared" si="4"/>
        <v>9</v>
      </c>
      <c r="K112" s="41">
        <f t="shared" si="3"/>
        <v>130</v>
      </c>
    </row>
    <row r="113" spans="1:11" ht="11.25" customHeight="1">
      <c r="A113" s="98" t="s">
        <v>117</v>
      </c>
      <c r="B113" s="40"/>
      <c r="C113" s="40"/>
      <c r="D113" s="99">
        <v>0</v>
      </c>
      <c r="E113" s="98">
        <f t="shared" si="0"/>
        <v>0</v>
      </c>
      <c r="F113" s="40"/>
      <c r="G113" s="100">
        <v>15</v>
      </c>
      <c r="H113" s="41">
        <f t="shared" si="5"/>
        <v>15</v>
      </c>
      <c r="I113" s="41">
        <f t="shared" si="2"/>
        <v>0</v>
      </c>
      <c r="J113" s="41">
        <f t="shared" si="4"/>
        <v>15</v>
      </c>
      <c r="K113" s="41">
        <f t="shared" si="3"/>
        <v>15</v>
      </c>
    </row>
    <row r="114" spans="1:11" ht="11.25" customHeight="1">
      <c r="A114" s="98" t="s">
        <v>118</v>
      </c>
      <c r="B114" s="40">
        <v>52422</v>
      </c>
      <c r="C114" s="40">
        <v>1</v>
      </c>
      <c r="D114" s="99">
        <v>349471</v>
      </c>
      <c r="E114" s="98">
        <f t="shared" si="0"/>
        <v>401894</v>
      </c>
      <c r="F114" s="40">
        <v>27</v>
      </c>
      <c r="G114" s="100">
        <v>2098</v>
      </c>
      <c r="H114" s="41">
        <f t="shared" si="5"/>
        <v>2125</v>
      </c>
      <c r="I114" s="41">
        <f t="shared" si="2"/>
        <v>52450</v>
      </c>
      <c r="J114" s="41">
        <f t="shared" si="4"/>
        <v>351569</v>
      </c>
      <c r="K114" s="41">
        <f t="shared" si="3"/>
        <v>404019</v>
      </c>
    </row>
    <row r="115" spans="1:11" ht="11.25" customHeight="1">
      <c r="A115" s="98" t="s">
        <v>119</v>
      </c>
      <c r="B115" s="40"/>
      <c r="C115" s="40"/>
      <c r="D115" s="99">
        <v>0</v>
      </c>
      <c r="E115" s="98">
        <f t="shared" si="0"/>
        <v>0</v>
      </c>
      <c r="F115" s="40"/>
      <c r="G115" s="100">
        <v>0</v>
      </c>
      <c r="H115" s="41">
        <f t="shared" si="5"/>
        <v>0</v>
      </c>
      <c r="I115" s="41">
        <f t="shared" si="2"/>
        <v>0</v>
      </c>
      <c r="J115" s="41">
        <f t="shared" si="4"/>
        <v>0</v>
      </c>
      <c r="K115" s="41">
        <f t="shared" si="3"/>
        <v>0</v>
      </c>
    </row>
    <row r="116" spans="1:11" ht="11.25" customHeight="1">
      <c r="A116" s="98" t="s">
        <v>120</v>
      </c>
      <c r="B116" s="40"/>
      <c r="C116" s="40"/>
      <c r="D116" s="99">
        <v>0</v>
      </c>
      <c r="E116" s="98">
        <f t="shared" si="0"/>
        <v>0</v>
      </c>
      <c r="F116" s="40"/>
      <c r="G116" s="100">
        <v>0</v>
      </c>
      <c r="H116" s="41">
        <f t="shared" si="5"/>
        <v>0</v>
      </c>
      <c r="I116" s="41">
        <f t="shared" si="2"/>
        <v>0</v>
      </c>
      <c r="J116" s="41">
        <f t="shared" si="4"/>
        <v>0</v>
      </c>
      <c r="K116" s="41">
        <f t="shared" si="3"/>
        <v>0</v>
      </c>
    </row>
    <row r="117" spans="1:11" ht="11.25" customHeight="1">
      <c r="A117" s="98" t="s">
        <v>121</v>
      </c>
      <c r="B117" s="40"/>
      <c r="C117" s="40"/>
      <c r="D117" s="99">
        <v>0</v>
      </c>
      <c r="E117" s="98">
        <f t="shared" si="0"/>
        <v>0</v>
      </c>
      <c r="F117" s="40"/>
      <c r="G117" s="100">
        <v>0</v>
      </c>
      <c r="H117" s="41">
        <f t="shared" si="5"/>
        <v>0</v>
      </c>
      <c r="I117" s="41">
        <f t="shared" si="2"/>
        <v>0</v>
      </c>
      <c r="J117" s="41">
        <f t="shared" si="4"/>
        <v>0</v>
      </c>
      <c r="K117" s="41">
        <f t="shared" si="3"/>
        <v>0</v>
      </c>
    </row>
    <row r="118" spans="1:11" ht="11.25" customHeight="1">
      <c r="A118" s="98" t="s">
        <v>122</v>
      </c>
      <c r="B118" s="40"/>
      <c r="C118" s="40"/>
      <c r="D118" s="99">
        <v>0</v>
      </c>
      <c r="E118" s="98">
        <f t="shared" si="0"/>
        <v>0</v>
      </c>
      <c r="F118" s="40"/>
      <c r="G118" s="100">
        <v>0</v>
      </c>
      <c r="H118" s="41">
        <f t="shared" si="5"/>
        <v>0</v>
      </c>
      <c r="I118" s="41">
        <f t="shared" si="2"/>
        <v>0</v>
      </c>
      <c r="J118" s="41">
        <f t="shared" si="4"/>
        <v>0</v>
      </c>
      <c r="K118" s="41">
        <f t="shared" si="3"/>
        <v>0</v>
      </c>
    </row>
    <row r="119" spans="1:11" ht="11.25" customHeight="1">
      <c r="A119" s="98" t="s">
        <v>123</v>
      </c>
      <c r="B119" s="40"/>
      <c r="C119" s="40"/>
      <c r="D119" s="99">
        <v>0</v>
      </c>
      <c r="E119" s="98">
        <f t="shared" si="0"/>
        <v>0</v>
      </c>
      <c r="F119" s="40"/>
      <c r="G119" s="100">
        <v>0</v>
      </c>
      <c r="H119" s="41">
        <f t="shared" si="5"/>
        <v>0</v>
      </c>
      <c r="I119" s="41">
        <f t="shared" si="2"/>
        <v>0</v>
      </c>
      <c r="J119" s="41">
        <f t="shared" si="4"/>
        <v>0</v>
      </c>
      <c r="K119" s="41">
        <f t="shared" si="3"/>
        <v>0</v>
      </c>
    </row>
    <row r="120" spans="1:11" ht="11.25" customHeight="1">
      <c r="A120" s="98" t="s">
        <v>124</v>
      </c>
      <c r="B120" s="40"/>
      <c r="C120" s="40"/>
      <c r="D120" s="99">
        <v>0</v>
      </c>
      <c r="E120" s="98">
        <f t="shared" si="0"/>
        <v>0</v>
      </c>
      <c r="F120" s="40"/>
      <c r="G120" s="100">
        <v>0</v>
      </c>
      <c r="H120" s="41">
        <f t="shared" si="5"/>
        <v>0</v>
      </c>
      <c r="I120" s="41">
        <f t="shared" si="2"/>
        <v>0</v>
      </c>
      <c r="J120" s="41">
        <f t="shared" si="4"/>
        <v>0</v>
      </c>
      <c r="K120" s="41">
        <f t="shared" si="3"/>
        <v>0</v>
      </c>
    </row>
    <row r="121" spans="1:11" ht="11.25" customHeight="1">
      <c r="A121" s="98"/>
      <c r="B121" s="94"/>
      <c r="C121" s="94"/>
      <c r="D121" s="100"/>
      <c r="E121" s="98"/>
      <c r="F121" s="94"/>
      <c r="G121" s="100"/>
      <c r="H121" s="41"/>
      <c r="I121" s="41"/>
      <c r="J121" s="41"/>
      <c r="K121" s="41"/>
    </row>
    <row r="122" spans="1:11" ht="11.25" customHeight="1">
      <c r="A122" s="97"/>
      <c r="B122" s="101"/>
      <c r="C122" s="101"/>
      <c r="D122" s="41"/>
      <c r="E122" s="98"/>
      <c r="F122" s="97"/>
      <c r="G122" s="96"/>
      <c r="H122" s="97"/>
      <c r="I122" s="41"/>
      <c r="J122" s="97"/>
      <c r="K122" s="97"/>
    </row>
    <row r="123" spans="1:11" ht="11.25" customHeight="1">
      <c r="A123" s="16"/>
      <c r="B123" s="41">
        <f>SUM(B25:B122)</f>
        <v>1715200</v>
      </c>
      <c r="C123" s="41">
        <f>SUM(C25:C122)</f>
        <v>1131420</v>
      </c>
      <c r="D123" s="41">
        <f>SUM(D25:D120)</f>
        <v>31503191</v>
      </c>
      <c r="E123" s="41">
        <f>SUM(E25:E120)</f>
        <v>34349811</v>
      </c>
      <c r="F123" s="94">
        <f>SUM(F25:F120)</f>
        <v>409623</v>
      </c>
      <c r="G123" s="41">
        <f>SUM(G25:G120)</f>
        <v>6521033</v>
      </c>
      <c r="H123" s="41">
        <f>F123+G123</f>
        <v>6930656</v>
      </c>
      <c r="I123" s="41">
        <f>SUM(I25:I120)</f>
        <v>3256243</v>
      </c>
      <c r="J123" s="41">
        <f>D123+G123</f>
        <v>38024224</v>
      </c>
      <c r="K123" s="41">
        <f>E123+H123</f>
        <v>41280467</v>
      </c>
    </row>
    <row r="124" spans="1:11" ht="11.25" customHeight="1">
      <c r="A124" s="33"/>
      <c r="B124" s="33"/>
      <c r="C124" s="33"/>
      <c r="D124" s="33"/>
      <c r="E124" s="33"/>
      <c r="F124" s="33"/>
      <c r="G124" s="33"/>
      <c r="H124" s="33"/>
      <c r="I124" s="33"/>
      <c r="J124" s="33"/>
      <c r="K124" s="33"/>
    </row>
    <row r="125" spans="1:11" ht="11.25" customHeight="1">
      <c r="A125" s="75"/>
      <c r="B125" s="75"/>
      <c r="C125" s="75"/>
      <c r="D125" s="75"/>
      <c r="E125" s="75"/>
      <c r="F125" s="75"/>
      <c r="G125" s="75"/>
      <c r="H125" s="75"/>
      <c r="I125" s="75"/>
      <c r="J125" s="75"/>
      <c r="K125" s="75"/>
    </row>
    <row r="126" spans="1:11" ht="11.25" customHeight="1">
      <c r="A126" s="66" t="s">
        <v>126</v>
      </c>
      <c r="B126" s="66"/>
      <c r="C126" s="66"/>
      <c r="D126" s="66"/>
      <c r="E126" s="66"/>
      <c r="F126" s="66"/>
      <c r="G126" s="66"/>
      <c r="H126" s="66"/>
      <c r="I126" s="66"/>
      <c r="J126" s="66"/>
      <c r="K126" s="66"/>
    </row>
    <row r="127" spans="1:11" ht="11.25" customHeight="1">
      <c r="A127" s="66"/>
      <c r="B127" s="66"/>
      <c r="C127" s="66"/>
      <c r="D127" s="66"/>
      <c r="E127" s="66"/>
      <c r="F127" s="66"/>
      <c r="G127" s="66"/>
      <c r="H127" s="66"/>
      <c r="I127" s="66"/>
      <c r="J127" s="66"/>
      <c r="K127" s="66"/>
    </row>
    <row r="128" spans="1:11" ht="11.25" customHeight="1">
      <c r="A128" s="66" t="s">
        <v>127</v>
      </c>
      <c r="B128" s="66"/>
      <c r="C128" s="66"/>
      <c r="D128" s="66"/>
      <c r="E128" s="66"/>
      <c r="F128" s="66"/>
      <c r="G128" s="66"/>
      <c r="H128" s="66"/>
      <c r="I128" s="66"/>
      <c r="J128" s="66"/>
      <c r="K128" s="66"/>
    </row>
    <row r="130" ht="11.25" customHeight="1">
      <c r="A130" s="68" t="s">
        <v>138</v>
      </c>
    </row>
  </sheetData>
  <sheetProtection selectLockedCells="1" selectUnlockedCells="1"/>
  <mergeCells count="21">
    <mergeCell ref="A1:K1"/>
    <mergeCell ref="A2:K2"/>
    <mergeCell ref="A3:K3"/>
    <mergeCell ref="A4:K4"/>
    <mergeCell ref="A5:K5"/>
    <mergeCell ref="A6:K6"/>
    <mergeCell ref="A7:K7"/>
    <mergeCell ref="A8:K8"/>
    <mergeCell ref="A9:K9"/>
    <mergeCell ref="A10:K10"/>
    <mergeCell ref="A11:K11"/>
    <mergeCell ref="A12:K12"/>
    <mergeCell ref="A13:K13"/>
    <mergeCell ref="A14:K14"/>
    <mergeCell ref="A15:K15"/>
    <mergeCell ref="A16:K16"/>
    <mergeCell ref="A17:K17"/>
    <mergeCell ref="B19:K19"/>
    <mergeCell ref="B21:C21"/>
    <mergeCell ref="F22:H22"/>
    <mergeCell ref="B23:C23"/>
  </mergeCells>
  <printOptions/>
  <pageMargins left="0.19652777777777777" right="0.19652777777777777" top="0.19652777777777777" bottom="0.19652777777777777" header="0.5118055555555555" footer="0.5118055555555555"/>
  <pageSetup fitToHeight="1" fitToWidth="1" horizontalDpi="300" verticalDpi="300" orientation="portrait" paperSize="8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27"/>
  <sheetViews>
    <sheetView workbookViewId="0" topLeftCell="A1">
      <selection activeCell="K17" sqref="K17"/>
    </sheetView>
  </sheetViews>
  <sheetFormatPr defaultColWidth="11.421875" defaultRowHeight="11.25" customHeight="1"/>
  <cols>
    <col min="1" max="1" width="21.00390625" style="102" customWidth="1"/>
    <col min="2" max="12" width="10.7109375" style="102" customWidth="1"/>
    <col min="13" max="16384" width="10.7109375" style="103" customWidth="1"/>
  </cols>
  <sheetData>
    <row r="1" spans="1:12" s="104" customFormat="1" ht="11.25" customHeight="1">
      <c r="A1" s="72" t="s">
        <v>139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</row>
    <row r="2" spans="1:12" s="104" customFormat="1" ht="11.25" customHeight="1">
      <c r="A2" s="2" t="s">
        <v>128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s="104" customFormat="1" ht="11.25" customHeight="1">
      <c r="A3" s="72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</row>
    <row r="4" spans="1:12" s="104" customFormat="1" ht="11.25" customHeight="1">
      <c r="A4" s="72"/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</row>
    <row r="5" spans="1:12" s="104" customFormat="1" ht="11.25" customHeight="1">
      <c r="A5" s="72" t="s">
        <v>3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s="104" customFormat="1" ht="11.25" customHeight="1">
      <c r="A6" s="72"/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</row>
    <row r="7" spans="1:12" s="104" customFormat="1" ht="11.25" customHeight="1">
      <c r="A7" s="72" t="s">
        <v>4</v>
      </c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</row>
    <row r="8" spans="1:12" s="104" customFormat="1" ht="11.25" customHeight="1">
      <c r="A8" s="72"/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</row>
    <row r="9" spans="1:12" s="104" customFormat="1" ht="11.25" customHeight="1">
      <c r="A9" s="72" t="s">
        <v>5</v>
      </c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</row>
    <row r="10" spans="1:12" s="104" customFormat="1" ht="11.25" customHeight="1">
      <c r="A10" s="72"/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</row>
    <row r="11" spans="1:12" s="104" customFormat="1" ht="11.25" customHeight="1">
      <c r="A11" s="72"/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</row>
    <row r="12" spans="1:12" s="104" customFormat="1" ht="11.25" customHeight="1">
      <c r="A12" s="72" t="s">
        <v>6</v>
      </c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2"/>
    </row>
    <row r="13" spans="1:12" s="104" customFormat="1" ht="11.25" customHeight="1">
      <c r="A13" s="72"/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72"/>
    </row>
    <row r="14" spans="1:12" s="104" customFormat="1" ht="11.25" customHeight="1">
      <c r="A14" s="72" t="s">
        <v>7</v>
      </c>
      <c r="B14" s="72"/>
      <c r="C14" s="72"/>
      <c r="D14" s="72"/>
      <c r="E14" s="72"/>
      <c r="F14" s="72"/>
      <c r="G14" s="72"/>
      <c r="H14" s="72"/>
      <c r="I14" s="72"/>
      <c r="J14" s="72"/>
      <c r="K14" s="72"/>
      <c r="L14" s="72"/>
    </row>
    <row r="15" spans="1:12" s="104" customFormat="1" ht="11.25" customHeight="1">
      <c r="A15" s="72" t="s">
        <v>177</v>
      </c>
      <c r="B15" s="72"/>
      <c r="C15" s="72"/>
      <c r="D15" s="72"/>
      <c r="E15" s="72"/>
      <c r="F15" s="72"/>
      <c r="G15" s="72"/>
      <c r="H15" s="72"/>
      <c r="I15" s="72"/>
      <c r="J15" s="72"/>
      <c r="K15" s="72"/>
      <c r="L15" s="72"/>
    </row>
    <row r="16" spans="1:12" s="104" customFormat="1" ht="11.25" customHeight="1">
      <c r="A16" s="72"/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72"/>
    </row>
    <row r="17" spans="1:12" s="104" customFormat="1" ht="11.25" customHeight="1">
      <c r="A17" s="106"/>
      <c r="B17" s="35"/>
      <c r="C17" s="35"/>
      <c r="D17" s="35"/>
      <c r="E17" s="35"/>
      <c r="F17" s="35"/>
      <c r="G17" s="75"/>
      <c r="H17" s="75"/>
      <c r="I17" s="75"/>
      <c r="J17" s="75"/>
      <c r="K17" s="75"/>
      <c r="L17" s="76" t="s">
        <v>10</v>
      </c>
    </row>
    <row r="18" spans="1:12" s="108" customFormat="1" ht="11.25" customHeight="1">
      <c r="A18" s="107" t="s">
        <v>180</v>
      </c>
      <c r="B18" s="78" t="s">
        <v>141</v>
      </c>
      <c r="C18" s="78"/>
      <c r="D18" s="78"/>
      <c r="E18" s="78"/>
      <c r="F18" s="78"/>
      <c r="G18" s="78"/>
      <c r="H18" s="78"/>
      <c r="I18" s="78"/>
      <c r="J18" s="78"/>
      <c r="K18" s="78"/>
      <c r="L18" s="78"/>
    </row>
    <row r="19" spans="1:12" s="108" customFormat="1" ht="11.25" customHeight="1">
      <c r="A19" s="79" t="s">
        <v>13</v>
      </c>
      <c r="B19" s="109"/>
      <c r="C19" s="33"/>
      <c r="D19" s="33"/>
      <c r="E19" s="32"/>
      <c r="F19" s="109"/>
      <c r="G19" s="33"/>
      <c r="H19" s="32"/>
      <c r="I19" s="109"/>
      <c r="J19" s="33"/>
      <c r="K19" s="32"/>
      <c r="L19" s="79" t="s">
        <v>16</v>
      </c>
    </row>
    <row r="20" spans="1:12" s="108" customFormat="1" ht="11.25" customHeight="1">
      <c r="A20" s="82" t="s">
        <v>17</v>
      </c>
      <c r="B20" s="110" t="s">
        <v>18</v>
      </c>
      <c r="C20" s="110"/>
      <c r="D20" s="87"/>
      <c r="E20" s="87"/>
      <c r="F20" s="82" t="s">
        <v>19</v>
      </c>
      <c r="G20" s="82"/>
      <c r="H20" s="82"/>
      <c r="I20" s="58"/>
      <c r="J20" s="75" t="s">
        <v>133</v>
      </c>
      <c r="K20" s="46"/>
      <c r="L20" s="82" t="s">
        <v>20</v>
      </c>
    </row>
    <row r="21" spans="1:12" s="108" customFormat="1" ht="11.25" customHeight="1">
      <c r="A21" s="82" t="s">
        <v>21</v>
      </c>
      <c r="B21" s="89" t="s">
        <v>134</v>
      </c>
      <c r="C21" s="89" t="s">
        <v>26</v>
      </c>
      <c r="D21" s="111"/>
      <c r="E21" s="91"/>
      <c r="F21" s="92" t="s">
        <v>135</v>
      </c>
      <c r="G21" s="92"/>
      <c r="H21" s="92"/>
      <c r="I21" s="90"/>
      <c r="J21" s="111"/>
      <c r="K21" s="91"/>
      <c r="L21" s="82" t="s">
        <v>24</v>
      </c>
    </row>
    <row r="22" spans="1:12" s="108" customFormat="1" ht="11.25" customHeight="1">
      <c r="A22" s="93"/>
      <c r="B22" s="79" t="s">
        <v>179</v>
      </c>
      <c r="C22" s="79"/>
      <c r="D22" s="16" t="s">
        <v>137</v>
      </c>
      <c r="E22" s="16" t="s">
        <v>28</v>
      </c>
      <c r="F22" s="16" t="s">
        <v>179</v>
      </c>
      <c r="G22" s="16" t="s">
        <v>137</v>
      </c>
      <c r="H22" s="16" t="s">
        <v>28</v>
      </c>
      <c r="I22" s="16" t="s">
        <v>179</v>
      </c>
      <c r="J22" s="16" t="s">
        <v>137</v>
      </c>
      <c r="K22" s="16" t="s">
        <v>133</v>
      </c>
      <c r="L22" s="16"/>
    </row>
    <row r="23" spans="1:12" s="108" customFormat="1" ht="11.25" customHeight="1">
      <c r="A23" s="95"/>
      <c r="B23" s="36"/>
      <c r="C23" s="36"/>
      <c r="D23" s="96"/>
      <c r="E23" s="95"/>
      <c r="F23" s="36"/>
      <c r="G23" s="96"/>
      <c r="H23" s="97"/>
      <c r="I23" s="97"/>
      <c r="J23" s="97"/>
      <c r="K23" s="97"/>
      <c r="L23" s="36"/>
    </row>
    <row r="24" spans="1:12" s="108" customFormat="1" ht="11.25" customHeight="1">
      <c r="A24" s="98" t="s">
        <v>29</v>
      </c>
      <c r="B24" s="40">
        <v>1982</v>
      </c>
      <c r="C24" s="40">
        <v>202</v>
      </c>
      <c r="D24" s="100">
        <v>24146</v>
      </c>
      <c r="E24" s="98">
        <f aca="true" t="shared" si="0" ref="E24:E119">SUM(B24:D24)</f>
        <v>26330</v>
      </c>
      <c r="F24" s="40">
        <v>1389</v>
      </c>
      <c r="G24" s="100">
        <v>33297</v>
      </c>
      <c r="H24" s="41">
        <f aca="true" t="shared" si="1" ref="H24:H119">SUM(F24:G24)</f>
        <v>34686</v>
      </c>
      <c r="I24" s="41">
        <f aca="true" t="shared" si="2" ref="I24:I119">SUM(B24+C24+F24)</f>
        <v>3573</v>
      </c>
      <c r="J24" s="41">
        <f aca="true" t="shared" si="3" ref="J24:J119">SUM(D24+G24)</f>
        <v>57443</v>
      </c>
      <c r="K24" s="98">
        <f>SUM(I24:J24)</f>
        <v>61016</v>
      </c>
      <c r="L24" s="40">
        <v>23892</v>
      </c>
    </row>
    <row r="25" spans="1:12" s="108" customFormat="1" ht="11.25" customHeight="1">
      <c r="A25" s="98" t="s">
        <v>30</v>
      </c>
      <c r="B25" s="40">
        <v>3391</v>
      </c>
      <c r="C25" s="40">
        <v>16</v>
      </c>
      <c r="D25" s="100">
        <v>69632</v>
      </c>
      <c r="E25" s="98">
        <f t="shared" si="0"/>
        <v>73039</v>
      </c>
      <c r="F25" s="40">
        <v>61</v>
      </c>
      <c r="G25" s="100">
        <v>1246</v>
      </c>
      <c r="H25" s="41">
        <f t="shared" si="1"/>
        <v>1307</v>
      </c>
      <c r="I25" s="41">
        <f t="shared" si="2"/>
        <v>3468</v>
      </c>
      <c r="J25" s="41">
        <f t="shared" si="3"/>
        <v>70878</v>
      </c>
      <c r="K25" s="98">
        <f aca="true" t="shared" si="4" ref="K25:K119">SUM(E25+H25)</f>
        <v>74346</v>
      </c>
      <c r="L25" s="40">
        <v>76438</v>
      </c>
    </row>
    <row r="26" spans="1:12" s="108" customFormat="1" ht="11.25" customHeight="1">
      <c r="A26" s="98" t="s">
        <v>31</v>
      </c>
      <c r="B26" s="40">
        <v>1716</v>
      </c>
      <c r="C26" s="40">
        <v>50</v>
      </c>
      <c r="D26" s="100">
        <v>15326</v>
      </c>
      <c r="E26" s="98">
        <f t="shared" si="0"/>
        <v>17092</v>
      </c>
      <c r="F26" s="40">
        <v>105</v>
      </c>
      <c r="G26" s="100">
        <v>2418</v>
      </c>
      <c r="H26" s="41">
        <f t="shared" si="1"/>
        <v>2523</v>
      </c>
      <c r="I26" s="41">
        <f t="shared" si="2"/>
        <v>1871</v>
      </c>
      <c r="J26" s="41">
        <f t="shared" si="3"/>
        <v>17744</v>
      </c>
      <c r="K26" s="98">
        <f t="shared" si="4"/>
        <v>19615</v>
      </c>
      <c r="L26" s="40">
        <v>1659</v>
      </c>
    </row>
    <row r="27" spans="1:12" s="108" customFormat="1" ht="11.25" customHeight="1">
      <c r="A27" s="98" t="s">
        <v>142</v>
      </c>
      <c r="B27" s="40">
        <v>1689</v>
      </c>
      <c r="C27" s="40">
        <v>1415</v>
      </c>
      <c r="D27" s="100">
        <v>22240</v>
      </c>
      <c r="E27" s="98">
        <f t="shared" si="0"/>
        <v>25344</v>
      </c>
      <c r="F27" s="40">
        <v>1176</v>
      </c>
      <c r="G27" s="100">
        <v>7179</v>
      </c>
      <c r="H27" s="41">
        <f t="shared" si="1"/>
        <v>8355</v>
      </c>
      <c r="I27" s="41">
        <f t="shared" si="2"/>
        <v>4280</v>
      </c>
      <c r="J27" s="41">
        <f t="shared" si="3"/>
        <v>29419</v>
      </c>
      <c r="K27" s="98">
        <f t="shared" si="4"/>
        <v>33699</v>
      </c>
      <c r="L27" s="40">
        <v>2495</v>
      </c>
    </row>
    <row r="28" spans="1:12" s="108" customFormat="1" ht="11.25" customHeight="1">
      <c r="A28" s="98" t="s">
        <v>33</v>
      </c>
      <c r="B28" s="40"/>
      <c r="C28" s="40">
        <v>511</v>
      </c>
      <c r="D28" s="100">
        <v>3145</v>
      </c>
      <c r="E28" s="98">
        <f t="shared" si="0"/>
        <v>3656</v>
      </c>
      <c r="F28" s="40">
        <v>2</v>
      </c>
      <c r="G28" s="100">
        <v>437</v>
      </c>
      <c r="H28" s="41">
        <f t="shared" si="1"/>
        <v>439</v>
      </c>
      <c r="I28" s="41">
        <f t="shared" si="2"/>
        <v>513</v>
      </c>
      <c r="J28" s="41">
        <f t="shared" si="3"/>
        <v>3582</v>
      </c>
      <c r="K28" s="98">
        <f t="shared" si="4"/>
        <v>4095</v>
      </c>
      <c r="L28" s="40">
        <v>6</v>
      </c>
    </row>
    <row r="29" spans="1:12" s="108" customFormat="1" ht="11.25" customHeight="1">
      <c r="A29" s="98" t="s">
        <v>34</v>
      </c>
      <c r="B29" s="40">
        <v>4299</v>
      </c>
      <c r="C29" s="40">
        <v>71</v>
      </c>
      <c r="D29" s="100">
        <v>38416</v>
      </c>
      <c r="E29" s="98">
        <f t="shared" si="0"/>
        <v>42786</v>
      </c>
      <c r="F29" s="40">
        <v>1</v>
      </c>
      <c r="G29" s="100">
        <v>8</v>
      </c>
      <c r="H29" s="41">
        <f t="shared" si="1"/>
        <v>9</v>
      </c>
      <c r="I29" s="41">
        <f t="shared" si="2"/>
        <v>4371</v>
      </c>
      <c r="J29" s="41">
        <f t="shared" si="3"/>
        <v>38424</v>
      </c>
      <c r="K29" s="98">
        <f t="shared" si="4"/>
        <v>42795</v>
      </c>
      <c r="L29" s="40">
        <v>1024</v>
      </c>
    </row>
    <row r="30" spans="1:12" s="108" customFormat="1" ht="11.25" customHeight="1">
      <c r="A30" s="98" t="s">
        <v>35</v>
      </c>
      <c r="B30" s="40">
        <v>3362</v>
      </c>
      <c r="C30" s="40">
        <v>26526</v>
      </c>
      <c r="D30" s="100">
        <v>233165</v>
      </c>
      <c r="E30" s="98">
        <f t="shared" si="0"/>
        <v>263053</v>
      </c>
      <c r="F30" s="40">
        <v>2753</v>
      </c>
      <c r="G30" s="100">
        <v>25960</v>
      </c>
      <c r="H30" s="41">
        <f t="shared" si="1"/>
        <v>28713</v>
      </c>
      <c r="I30" s="41">
        <f t="shared" si="2"/>
        <v>32641</v>
      </c>
      <c r="J30" s="41">
        <f t="shared" si="3"/>
        <v>259125</v>
      </c>
      <c r="K30" s="98">
        <f t="shared" si="4"/>
        <v>291766</v>
      </c>
      <c r="L30" s="40">
        <v>44226</v>
      </c>
    </row>
    <row r="31" spans="1:12" s="108" customFormat="1" ht="11.25" customHeight="1">
      <c r="A31" s="98" t="s">
        <v>36</v>
      </c>
      <c r="B31" s="40">
        <v>2</v>
      </c>
      <c r="C31" s="40"/>
      <c r="D31" s="100">
        <v>26</v>
      </c>
      <c r="E31" s="98">
        <f t="shared" si="0"/>
        <v>28</v>
      </c>
      <c r="F31" s="40">
        <v>2</v>
      </c>
      <c r="G31" s="100">
        <v>11</v>
      </c>
      <c r="H31" s="41">
        <f t="shared" si="1"/>
        <v>13</v>
      </c>
      <c r="I31" s="41">
        <f t="shared" si="2"/>
        <v>4</v>
      </c>
      <c r="J31" s="41">
        <f t="shared" si="3"/>
        <v>37</v>
      </c>
      <c r="K31" s="98">
        <f t="shared" si="4"/>
        <v>41</v>
      </c>
      <c r="L31" s="40">
        <v>176</v>
      </c>
    </row>
    <row r="32" spans="1:12" s="108" customFormat="1" ht="11.25" customHeight="1">
      <c r="A32" s="98" t="s">
        <v>37</v>
      </c>
      <c r="B32" s="40"/>
      <c r="C32" s="40">
        <v>86</v>
      </c>
      <c r="D32" s="100">
        <v>1267</v>
      </c>
      <c r="E32" s="98">
        <f t="shared" si="0"/>
        <v>1353</v>
      </c>
      <c r="F32" s="40">
        <v>86</v>
      </c>
      <c r="G32" s="100">
        <v>554</v>
      </c>
      <c r="H32" s="41">
        <f t="shared" si="1"/>
        <v>640</v>
      </c>
      <c r="I32" s="41">
        <f t="shared" si="2"/>
        <v>172</v>
      </c>
      <c r="J32" s="41">
        <f t="shared" si="3"/>
        <v>1821</v>
      </c>
      <c r="K32" s="98">
        <f t="shared" si="4"/>
        <v>1993</v>
      </c>
      <c r="L32" s="40"/>
    </row>
    <row r="33" spans="1:12" s="108" customFormat="1" ht="11.25" customHeight="1">
      <c r="A33" s="98" t="s">
        <v>38</v>
      </c>
      <c r="B33" s="40">
        <v>15116</v>
      </c>
      <c r="C33" s="40"/>
      <c r="D33" s="100">
        <v>194686</v>
      </c>
      <c r="E33" s="98">
        <f t="shared" si="0"/>
        <v>209802</v>
      </c>
      <c r="F33" s="40">
        <v>11</v>
      </c>
      <c r="G33" s="100">
        <v>102</v>
      </c>
      <c r="H33" s="41">
        <f t="shared" si="1"/>
        <v>113</v>
      </c>
      <c r="I33" s="41">
        <f t="shared" si="2"/>
        <v>15127</v>
      </c>
      <c r="J33" s="41">
        <f t="shared" si="3"/>
        <v>194788</v>
      </c>
      <c r="K33" s="98">
        <f t="shared" si="4"/>
        <v>209915</v>
      </c>
      <c r="L33" s="40">
        <v>315357</v>
      </c>
    </row>
    <row r="34" spans="1:12" s="108" customFormat="1" ht="11.25" customHeight="1">
      <c r="A34" s="98" t="s">
        <v>39</v>
      </c>
      <c r="B34" s="40">
        <v>39538</v>
      </c>
      <c r="C34" s="40">
        <v>55884</v>
      </c>
      <c r="D34" s="100">
        <v>875500</v>
      </c>
      <c r="E34" s="98">
        <f t="shared" si="0"/>
        <v>970922</v>
      </c>
      <c r="F34" s="40">
        <v>13210</v>
      </c>
      <c r="G34" s="100">
        <v>380963</v>
      </c>
      <c r="H34" s="41">
        <f t="shared" si="1"/>
        <v>394173</v>
      </c>
      <c r="I34" s="41">
        <f t="shared" si="2"/>
        <v>108632</v>
      </c>
      <c r="J34" s="41">
        <f t="shared" si="3"/>
        <v>1256463</v>
      </c>
      <c r="K34" s="98">
        <f t="shared" si="4"/>
        <v>1365095</v>
      </c>
      <c r="L34" s="40">
        <v>238507</v>
      </c>
    </row>
    <row r="35" spans="1:12" s="108" customFormat="1" ht="11.25" customHeight="1">
      <c r="A35" s="98" t="s">
        <v>40</v>
      </c>
      <c r="B35" s="40">
        <v>1151</v>
      </c>
      <c r="C35" s="40">
        <v>119</v>
      </c>
      <c r="D35" s="100">
        <v>10724</v>
      </c>
      <c r="E35" s="98">
        <f t="shared" si="0"/>
        <v>11994</v>
      </c>
      <c r="F35" s="40">
        <v>116</v>
      </c>
      <c r="G35" s="100">
        <v>1635</v>
      </c>
      <c r="H35" s="41">
        <f t="shared" si="1"/>
        <v>1751</v>
      </c>
      <c r="I35" s="41">
        <f t="shared" si="2"/>
        <v>1386</v>
      </c>
      <c r="J35" s="41">
        <f t="shared" si="3"/>
        <v>12359</v>
      </c>
      <c r="K35" s="98">
        <f t="shared" si="4"/>
        <v>13745</v>
      </c>
      <c r="L35" s="40"/>
    </row>
    <row r="36" spans="1:12" s="108" customFormat="1" ht="11.25" customHeight="1">
      <c r="A36" s="98" t="s">
        <v>41</v>
      </c>
      <c r="B36" s="40">
        <v>15003</v>
      </c>
      <c r="C36" s="40">
        <v>9990</v>
      </c>
      <c r="D36" s="100">
        <v>757844</v>
      </c>
      <c r="E36" s="98">
        <f t="shared" si="0"/>
        <v>782837</v>
      </c>
      <c r="F36" s="40">
        <v>6455</v>
      </c>
      <c r="G36" s="100">
        <v>93712</v>
      </c>
      <c r="H36" s="41">
        <f t="shared" si="1"/>
        <v>100167</v>
      </c>
      <c r="I36" s="41">
        <f t="shared" si="2"/>
        <v>31448</v>
      </c>
      <c r="J36" s="41">
        <f t="shared" si="3"/>
        <v>851556</v>
      </c>
      <c r="K36" s="98">
        <f t="shared" si="4"/>
        <v>883004</v>
      </c>
      <c r="L36" s="40">
        <v>13944</v>
      </c>
    </row>
    <row r="37" spans="1:12" s="108" customFormat="1" ht="11.25" customHeight="1">
      <c r="A37" s="98" t="s">
        <v>42</v>
      </c>
      <c r="B37" s="40">
        <v>10037</v>
      </c>
      <c r="C37" s="40">
        <v>11193</v>
      </c>
      <c r="D37" s="100">
        <v>186290</v>
      </c>
      <c r="E37" s="98">
        <f t="shared" si="0"/>
        <v>207520</v>
      </c>
      <c r="F37" s="40">
        <v>9754</v>
      </c>
      <c r="G37" s="100">
        <v>87782</v>
      </c>
      <c r="H37" s="41">
        <f t="shared" si="1"/>
        <v>97536</v>
      </c>
      <c r="I37" s="41">
        <f t="shared" si="2"/>
        <v>30984</v>
      </c>
      <c r="J37" s="41">
        <f t="shared" si="3"/>
        <v>274072</v>
      </c>
      <c r="K37" s="98">
        <f t="shared" si="4"/>
        <v>305056</v>
      </c>
      <c r="L37" s="40">
        <v>11317</v>
      </c>
    </row>
    <row r="38" spans="1:12" s="108" customFormat="1" ht="11.25" customHeight="1">
      <c r="A38" s="98" t="s">
        <v>43</v>
      </c>
      <c r="B38" s="40">
        <v>432</v>
      </c>
      <c r="C38" s="40">
        <v>467</v>
      </c>
      <c r="D38" s="100">
        <v>12825</v>
      </c>
      <c r="E38" s="98">
        <f t="shared" si="0"/>
        <v>13724</v>
      </c>
      <c r="F38" s="40">
        <v>4603</v>
      </c>
      <c r="G38" s="100">
        <v>31051</v>
      </c>
      <c r="H38" s="41">
        <f t="shared" si="1"/>
        <v>35654</v>
      </c>
      <c r="I38" s="41">
        <f t="shared" si="2"/>
        <v>5502</v>
      </c>
      <c r="J38" s="41">
        <f t="shared" si="3"/>
        <v>43876</v>
      </c>
      <c r="K38" s="98">
        <f t="shared" si="4"/>
        <v>49378</v>
      </c>
      <c r="L38" s="40">
        <v>4216</v>
      </c>
    </row>
    <row r="39" spans="1:12" s="108" customFormat="1" ht="11.25" customHeight="1">
      <c r="A39" s="98" t="s">
        <v>44</v>
      </c>
      <c r="B39" s="40">
        <v>380</v>
      </c>
      <c r="C39" s="40">
        <v>273</v>
      </c>
      <c r="D39" s="100">
        <v>11377</v>
      </c>
      <c r="E39" s="98">
        <f t="shared" si="0"/>
        <v>12030</v>
      </c>
      <c r="F39" s="40">
        <v>1802</v>
      </c>
      <c r="G39" s="100">
        <v>13113</v>
      </c>
      <c r="H39" s="41">
        <f t="shared" si="1"/>
        <v>14915</v>
      </c>
      <c r="I39" s="41">
        <f t="shared" si="2"/>
        <v>2455</v>
      </c>
      <c r="J39" s="41">
        <f t="shared" si="3"/>
        <v>24490</v>
      </c>
      <c r="K39" s="98">
        <f t="shared" si="4"/>
        <v>26945</v>
      </c>
      <c r="L39" s="40">
        <v>20992</v>
      </c>
    </row>
    <row r="40" spans="1:12" s="108" customFormat="1" ht="11.25" customHeight="1">
      <c r="A40" s="98" t="s">
        <v>45</v>
      </c>
      <c r="B40" s="40"/>
      <c r="C40" s="40">
        <v>4918</v>
      </c>
      <c r="D40" s="100">
        <v>32343</v>
      </c>
      <c r="E40" s="98">
        <f t="shared" si="0"/>
        <v>37261</v>
      </c>
      <c r="F40" s="40">
        <v>1837</v>
      </c>
      <c r="G40" s="100">
        <v>19952</v>
      </c>
      <c r="H40" s="41">
        <f t="shared" si="1"/>
        <v>21789</v>
      </c>
      <c r="I40" s="41">
        <f t="shared" si="2"/>
        <v>6755</v>
      </c>
      <c r="J40" s="41">
        <f t="shared" si="3"/>
        <v>52295</v>
      </c>
      <c r="K40" s="98">
        <f t="shared" si="4"/>
        <v>59050</v>
      </c>
      <c r="L40" s="40">
        <v>184684</v>
      </c>
    </row>
    <row r="41" spans="1:12" s="108" customFormat="1" ht="11.25" customHeight="1">
      <c r="A41" s="98" t="s">
        <v>46</v>
      </c>
      <c r="B41" s="40">
        <v>9237</v>
      </c>
      <c r="C41" s="40">
        <v>107</v>
      </c>
      <c r="D41" s="100">
        <v>88054</v>
      </c>
      <c r="E41" s="98">
        <f t="shared" si="0"/>
        <v>97398</v>
      </c>
      <c r="F41" s="40">
        <v>84</v>
      </c>
      <c r="G41" s="100">
        <v>937</v>
      </c>
      <c r="H41" s="41">
        <f t="shared" si="1"/>
        <v>1021</v>
      </c>
      <c r="I41" s="41">
        <f t="shared" si="2"/>
        <v>9428</v>
      </c>
      <c r="J41" s="41">
        <f t="shared" si="3"/>
        <v>88991</v>
      </c>
      <c r="K41" s="98">
        <f t="shared" si="4"/>
        <v>98419</v>
      </c>
      <c r="L41" s="40">
        <v>29835</v>
      </c>
    </row>
    <row r="42" spans="1:12" s="108" customFormat="1" ht="11.25" customHeight="1">
      <c r="A42" s="98" t="s">
        <v>47</v>
      </c>
      <c r="B42" s="40">
        <v>13</v>
      </c>
      <c r="C42" s="40">
        <v>151</v>
      </c>
      <c r="D42" s="100">
        <v>1972</v>
      </c>
      <c r="E42" s="98">
        <f t="shared" si="0"/>
        <v>2136</v>
      </c>
      <c r="F42" s="40">
        <v>322</v>
      </c>
      <c r="G42" s="100">
        <v>2691</v>
      </c>
      <c r="H42" s="41">
        <f t="shared" si="1"/>
        <v>3013</v>
      </c>
      <c r="I42" s="41">
        <f t="shared" si="2"/>
        <v>486</v>
      </c>
      <c r="J42" s="41">
        <f t="shared" si="3"/>
        <v>4663</v>
      </c>
      <c r="K42" s="98">
        <f t="shared" si="4"/>
        <v>5149</v>
      </c>
      <c r="L42" s="40">
        <v>1731</v>
      </c>
    </row>
    <row r="43" spans="1:12" s="108" customFormat="1" ht="11.25" customHeight="1">
      <c r="A43" s="98" t="s">
        <v>48</v>
      </c>
      <c r="B43" s="40">
        <v>2948</v>
      </c>
      <c r="C43" s="40">
        <v>842</v>
      </c>
      <c r="D43" s="100">
        <v>24503</v>
      </c>
      <c r="E43" s="98">
        <f t="shared" si="0"/>
        <v>28293</v>
      </c>
      <c r="F43" s="40">
        <v>700</v>
      </c>
      <c r="G43" s="100">
        <v>3681</v>
      </c>
      <c r="H43" s="41">
        <f t="shared" si="1"/>
        <v>4381</v>
      </c>
      <c r="I43" s="41">
        <f t="shared" si="2"/>
        <v>4490</v>
      </c>
      <c r="J43" s="41">
        <f t="shared" si="3"/>
        <v>28184</v>
      </c>
      <c r="K43" s="98">
        <f t="shared" si="4"/>
        <v>32674</v>
      </c>
      <c r="L43" s="40">
        <v>3593</v>
      </c>
    </row>
    <row r="44" spans="1:12" s="108" customFormat="1" ht="11.25" customHeight="1">
      <c r="A44" s="98" t="s">
        <v>49</v>
      </c>
      <c r="B44" s="40">
        <v>10415</v>
      </c>
      <c r="C44" s="40">
        <v>20417</v>
      </c>
      <c r="D44" s="100">
        <v>190749</v>
      </c>
      <c r="E44" s="98">
        <f t="shared" si="0"/>
        <v>221581</v>
      </c>
      <c r="F44" s="40">
        <v>7072</v>
      </c>
      <c r="G44" s="100">
        <v>26881</v>
      </c>
      <c r="H44" s="41">
        <f t="shared" si="1"/>
        <v>33953</v>
      </c>
      <c r="I44" s="41">
        <f t="shared" si="2"/>
        <v>37904</v>
      </c>
      <c r="J44" s="41">
        <f t="shared" si="3"/>
        <v>217630</v>
      </c>
      <c r="K44" s="98">
        <f t="shared" si="4"/>
        <v>255534</v>
      </c>
      <c r="L44" s="40"/>
    </row>
    <row r="45" spans="1:12" s="108" customFormat="1" ht="11.25" customHeight="1">
      <c r="A45" s="98" t="s">
        <v>50</v>
      </c>
      <c r="B45" s="40">
        <v>47198</v>
      </c>
      <c r="C45" s="40">
        <v>1504</v>
      </c>
      <c r="D45" s="100">
        <v>469359</v>
      </c>
      <c r="E45" s="98">
        <f t="shared" si="0"/>
        <v>518061</v>
      </c>
      <c r="F45" s="40">
        <v>9413</v>
      </c>
      <c r="G45" s="100">
        <v>255695</v>
      </c>
      <c r="H45" s="41">
        <f t="shared" si="1"/>
        <v>265108</v>
      </c>
      <c r="I45" s="41">
        <f t="shared" si="2"/>
        <v>58115</v>
      </c>
      <c r="J45" s="41">
        <f t="shared" si="3"/>
        <v>725054</v>
      </c>
      <c r="K45" s="98">
        <f t="shared" si="4"/>
        <v>783169</v>
      </c>
      <c r="L45" s="40">
        <v>983925</v>
      </c>
    </row>
    <row r="46" spans="1:12" s="108" customFormat="1" ht="11.25" customHeight="1">
      <c r="A46" s="98" t="s">
        <v>51</v>
      </c>
      <c r="B46" s="40">
        <v>1</v>
      </c>
      <c r="C46" s="40"/>
      <c r="D46" s="100">
        <v>26356</v>
      </c>
      <c r="E46" s="98">
        <f t="shared" si="0"/>
        <v>26357</v>
      </c>
      <c r="F46" s="40"/>
      <c r="G46" s="100">
        <v>14163</v>
      </c>
      <c r="H46" s="41">
        <f t="shared" si="1"/>
        <v>14163</v>
      </c>
      <c r="I46" s="41">
        <f t="shared" si="2"/>
        <v>1</v>
      </c>
      <c r="J46" s="41">
        <f t="shared" si="3"/>
        <v>40519</v>
      </c>
      <c r="K46" s="98">
        <f t="shared" si="4"/>
        <v>40520</v>
      </c>
      <c r="L46" s="40">
        <v>368</v>
      </c>
    </row>
    <row r="47" spans="1:12" s="108" customFormat="1" ht="11.25" customHeight="1">
      <c r="A47" s="98" t="s">
        <v>52</v>
      </c>
      <c r="B47" s="40"/>
      <c r="C47" s="40"/>
      <c r="D47" s="100">
        <v>34</v>
      </c>
      <c r="E47" s="98">
        <f t="shared" si="0"/>
        <v>34</v>
      </c>
      <c r="F47" s="40">
        <v>101</v>
      </c>
      <c r="G47" s="100">
        <v>1515</v>
      </c>
      <c r="H47" s="41">
        <f t="shared" si="1"/>
        <v>1616</v>
      </c>
      <c r="I47" s="41">
        <f t="shared" si="2"/>
        <v>101</v>
      </c>
      <c r="J47" s="41">
        <f t="shared" si="3"/>
        <v>1549</v>
      </c>
      <c r="K47" s="98">
        <f t="shared" si="4"/>
        <v>1650</v>
      </c>
      <c r="L47" s="40">
        <v>625</v>
      </c>
    </row>
    <row r="48" spans="1:12" s="108" customFormat="1" ht="11.25" customHeight="1">
      <c r="A48" s="98" t="s">
        <v>53</v>
      </c>
      <c r="B48" s="40">
        <v>26750</v>
      </c>
      <c r="C48" s="40">
        <v>6774</v>
      </c>
      <c r="D48" s="100">
        <v>281093</v>
      </c>
      <c r="E48" s="98">
        <f t="shared" si="0"/>
        <v>314617</v>
      </c>
      <c r="F48" s="40">
        <v>4003</v>
      </c>
      <c r="G48" s="100">
        <v>33125</v>
      </c>
      <c r="H48" s="41">
        <f t="shared" si="1"/>
        <v>37128</v>
      </c>
      <c r="I48" s="41">
        <f t="shared" si="2"/>
        <v>37527</v>
      </c>
      <c r="J48" s="41">
        <f t="shared" si="3"/>
        <v>314218</v>
      </c>
      <c r="K48" s="98">
        <f t="shared" si="4"/>
        <v>351745</v>
      </c>
      <c r="L48" s="40">
        <v>27866</v>
      </c>
    </row>
    <row r="49" spans="1:12" s="108" customFormat="1" ht="11.25" customHeight="1">
      <c r="A49" s="98" t="s">
        <v>54</v>
      </c>
      <c r="B49" s="40">
        <v>10</v>
      </c>
      <c r="C49" s="40">
        <v>16</v>
      </c>
      <c r="D49" s="100">
        <v>555</v>
      </c>
      <c r="E49" s="98">
        <f t="shared" si="0"/>
        <v>581</v>
      </c>
      <c r="F49" s="40">
        <v>93</v>
      </c>
      <c r="G49" s="100">
        <v>1279</v>
      </c>
      <c r="H49" s="41">
        <f t="shared" si="1"/>
        <v>1372</v>
      </c>
      <c r="I49" s="41">
        <f t="shared" si="2"/>
        <v>119</v>
      </c>
      <c r="J49" s="41">
        <f t="shared" si="3"/>
        <v>1834</v>
      </c>
      <c r="K49" s="98">
        <f t="shared" si="4"/>
        <v>1953</v>
      </c>
      <c r="L49" s="40"/>
    </row>
    <row r="50" spans="1:12" s="108" customFormat="1" ht="11.25" customHeight="1">
      <c r="A50" s="98" t="s">
        <v>55</v>
      </c>
      <c r="B50" s="40">
        <v>37588</v>
      </c>
      <c r="C50" s="40">
        <v>7584</v>
      </c>
      <c r="D50" s="100">
        <v>428754</v>
      </c>
      <c r="E50" s="98">
        <f t="shared" si="0"/>
        <v>473926</v>
      </c>
      <c r="F50" s="40">
        <v>1121</v>
      </c>
      <c r="G50" s="100">
        <v>11205</v>
      </c>
      <c r="H50" s="41">
        <f t="shared" si="1"/>
        <v>12326</v>
      </c>
      <c r="I50" s="41">
        <f t="shared" si="2"/>
        <v>46293</v>
      </c>
      <c r="J50" s="41">
        <f t="shared" si="3"/>
        <v>439959</v>
      </c>
      <c r="K50" s="98">
        <f t="shared" si="4"/>
        <v>486252</v>
      </c>
      <c r="L50" s="40">
        <v>277925</v>
      </c>
    </row>
    <row r="51" spans="1:12" s="108" customFormat="1" ht="11.25" customHeight="1">
      <c r="A51" s="98" t="s">
        <v>56</v>
      </c>
      <c r="B51" s="40">
        <v>122</v>
      </c>
      <c r="C51" s="40">
        <v>35</v>
      </c>
      <c r="D51" s="100">
        <v>1530</v>
      </c>
      <c r="E51" s="98">
        <f t="shared" si="0"/>
        <v>1687</v>
      </c>
      <c r="F51" s="40">
        <v>636</v>
      </c>
      <c r="G51" s="100">
        <v>5803</v>
      </c>
      <c r="H51" s="41">
        <f t="shared" si="1"/>
        <v>6439</v>
      </c>
      <c r="I51" s="41">
        <f t="shared" si="2"/>
        <v>793</v>
      </c>
      <c r="J51" s="41">
        <f t="shared" si="3"/>
        <v>7333</v>
      </c>
      <c r="K51" s="98">
        <f t="shared" si="4"/>
        <v>8126</v>
      </c>
      <c r="L51" s="40">
        <v>13</v>
      </c>
    </row>
    <row r="52" spans="1:12" s="108" customFormat="1" ht="11.25" customHeight="1">
      <c r="A52" s="98" t="s">
        <v>57</v>
      </c>
      <c r="B52" s="40"/>
      <c r="C52" s="40"/>
      <c r="D52" s="100">
        <v>0</v>
      </c>
      <c r="E52" s="98">
        <f t="shared" si="0"/>
        <v>0</v>
      </c>
      <c r="F52" s="40"/>
      <c r="G52" s="100">
        <v>0</v>
      </c>
      <c r="H52" s="41">
        <f t="shared" si="1"/>
        <v>0</v>
      </c>
      <c r="I52" s="41">
        <f t="shared" si="2"/>
        <v>0</v>
      </c>
      <c r="J52" s="41">
        <f t="shared" si="3"/>
        <v>0</v>
      </c>
      <c r="K52" s="98">
        <f t="shared" si="4"/>
        <v>0</v>
      </c>
      <c r="L52" s="40"/>
    </row>
    <row r="53" spans="1:12" s="108" customFormat="1" ht="11.25" customHeight="1">
      <c r="A53" s="98" t="s">
        <v>58</v>
      </c>
      <c r="B53" s="40">
        <v>87</v>
      </c>
      <c r="C53" s="40">
        <v>22</v>
      </c>
      <c r="D53" s="100">
        <v>1073</v>
      </c>
      <c r="E53" s="98">
        <f t="shared" si="0"/>
        <v>1182</v>
      </c>
      <c r="F53" s="40">
        <v>47</v>
      </c>
      <c r="G53" s="100">
        <v>334</v>
      </c>
      <c r="H53" s="41">
        <f t="shared" si="1"/>
        <v>381</v>
      </c>
      <c r="I53" s="41">
        <f t="shared" si="2"/>
        <v>156</v>
      </c>
      <c r="J53" s="41">
        <f t="shared" si="3"/>
        <v>1407</v>
      </c>
      <c r="K53" s="98">
        <f t="shared" si="4"/>
        <v>1563</v>
      </c>
      <c r="L53" s="40">
        <v>651</v>
      </c>
    </row>
    <row r="54" spans="1:12" s="108" customFormat="1" ht="11.25" customHeight="1">
      <c r="A54" s="98" t="s">
        <v>59</v>
      </c>
      <c r="B54" s="40">
        <v>37733</v>
      </c>
      <c r="C54" s="40">
        <v>55178</v>
      </c>
      <c r="D54" s="100">
        <v>1153894</v>
      </c>
      <c r="E54" s="98">
        <f t="shared" si="0"/>
        <v>1246805</v>
      </c>
      <c r="F54" s="40">
        <v>29627</v>
      </c>
      <c r="G54" s="100">
        <v>297269</v>
      </c>
      <c r="H54" s="41">
        <f t="shared" si="1"/>
        <v>326896</v>
      </c>
      <c r="I54" s="41">
        <f t="shared" si="2"/>
        <v>122538</v>
      </c>
      <c r="J54" s="41">
        <f t="shared" si="3"/>
        <v>1451163</v>
      </c>
      <c r="K54" s="98">
        <f t="shared" si="4"/>
        <v>1573701</v>
      </c>
      <c r="L54" s="40">
        <v>138452</v>
      </c>
    </row>
    <row r="55" spans="1:12" s="108" customFormat="1" ht="11.25" customHeight="1">
      <c r="A55" s="98" t="s">
        <v>60</v>
      </c>
      <c r="B55" s="40">
        <v>3583</v>
      </c>
      <c r="C55" s="40">
        <v>1983</v>
      </c>
      <c r="D55" s="100">
        <v>46915</v>
      </c>
      <c r="E55" s="98">
        <f t="shared" si="0"/>
        <v>52481</v>
      </c>
      <c r="F55" s="40">
        <v>491</v>
      </c>
      <c r="G55" s="100">
        <v>9877</v>
      </c>
      <c r="H55" s="41">
        <f t="shared" si="1"/>
        <v>10368</v>
      </c>
      <c r="I55" s="41">
        <f t="shared" si="2"/>
        <v>6057</v>
      </c>
      <c r="J55" s="41">
        <f t="shared" si="3"/>
        <v>56792</v>
      </c>
      <c r="K55" s="98">
        <f t="shared" si="4"/>
        <v>62849</v>
      </c>
      <c r="L55" s="40">
        <v>11908</v>
      </c>
    </row>
    <row r="56" spans="1:12" s="108" customFormat="1" ht="11.25" customHeight="1">
      <c r="A56" s="98" t="s">
        <v>61</v>
      </c>
      <c r="B56" s="40">
        <v>5315</v>
      </c>
      <c r="C56" s="40">
        <v>16638</v>
      </c>
      <c r="D56" s="100">
        <v>228629</v>
      </c>
      <c r="E56" s="98">
        <f t="shared" si="0"/>
        <v>250582</v>
      </c>
      <c r="F56" s="40">
        <v>2271</v>
      </c>
      <c r="G56" s="100">
        <v>25827</v>
      </c>
      <c r="H56" s="41">
        <f t="shared" si="1"/>
        <v>28098</v>
      </c>
      <c r="I56" s="41">
        <f t="shared" si="2"/>
        <v>24224</v>
      </c>
      <c r="J56" s="41">
        <f t="shared" si="3"/>
        <v>254456</v>
      </c>
      <c r="K56" s="98">
        <f t="shared" si="4"/>
        <v>278680</v>
      </c>
      <c r="L56" s="40">
        <v>39282</v>
      </c>
    </row>
    <row r="57" spans="1:12" s="108" customFormat="1" ht="11.25" customHeight="1">
      <c r="A57" s="98" t="s">
        <v>62</v>
      </c>
      <c r="B57" s="40">
        <v>250825</v>
      </c>
      <c r="C57" s="40">
        <v>3199</v>
      </c>
      <c r="D57" s="100">
        <v>2934018</v>
      </c>
      <c r="E57" s="98">
        <f t="shared" si="0"/>
        <v>3188042</v>
      </c>
      <c r="F57" s="40">
        <v>23188</v>
      </c>
      <c r="G57" s="100">
        <v>197747</v>
      </c>
      <c r="H57" s="41">
        <f t="shared" si="1"/>
        <v>220935</v>
      </c>
      <c r="I57" s="41">
        <f t="shared" si="2"/>
        <v>277212</v>
      </c>
      <c r="J57" s="41">
        <f t="shared" si="3"/>
        <v>3131765</v>
      </c>
      <c r="K57" s="98">
        <f t="shared" si="4"/>
        <v>3408977</v>
      </c>
      <c r="L57" s="40">
        <v>2808275</v>
      </c>
    </row>
    <row r="58" spans="1:12" s="108" customFormat="1" ht="11.25" customHeight="1">
      <c r="A58" s="98" t="s">
        <v>63</v>
      </c>
      <c r="B58" s="40">
        <v>110524</v>
      </c>
      <c r="C58" s="40">
        <v>130718</v>
      </c>
      <c r="D58" s="100">
        <v>1646100</v>
      </c>
      <c r="E58" s="98">
        <f t="shared" si="0"/>
        <v>1887342</v>
      </c>
      <c r="F58" s="40">
        <v>56073</v>
      </c>
      <c r="G58" s="100">
        <v>516344</v>
      </c>
      <c r="H58" s="41">
        <f t="shared" si="1"/>
        <v>572417</v>
      </c>
      <c r="I58" s="41">
        <f t="shared" si="2"/>
        <v>297315</v>
      </c>
      <c r="J58" s="41">
        <f t="shared" si="3"/>
        <v>2162444</v>
      </c>
      <c r="K58" s="98">
        <f t="shared" si="4"/>
        <v>2459759</v>
      </c>
      <c r="L58" s="40">
        <v>927093</v>
      </c>
    </row>
    <row r="59" spans="1:12" s="108" customFormat="1" ht="11.25" customHeight="1">
      <c r="A59" s="98" t="s">
        <v>64</v>
      </c>
      <c r="B59" s="40">
        <v>167</v>
      </c>
      <c r="C59" s="40">
        <v>655</v>
      </c>
      <c r="D59" s="100">
        <v>6453</v>
      </c>
      <c r="E59" s="98">
        <f t="shared" si="0"/>
        <v>7275</v>
      </c>
      <c r="F59" s="40">
        <v>189</v>
      </c>
      <c r="G59" s="100">
        <v>5875</v>
      </c>
      <c r="H59" s="41">
        <f t="shared" si="1"/>
        <v>6064</v>
      </c>
      <c r="I59" s="41">
        <f t="shared" si="2"/>
        <v>1011</v>
      </c>
      <c r="J59" s="41">
        <f t="shared" si="3"/>
        <v>12328</v>
      </c>
      <c r="K59" s="98">
        <f t="shared" si="4"/>
        <v>13339</v>
      </c>
      <c r="L59" s="40">
        <v>1670</v>
      </c>
    </row>
    <row r="60" spans="1:12" s="108" customFormat="1" ht="11.25" customHeight="1">
      <c r="A60" s="98" t="s">
        <v>65</v>
      </c>
      <c r="B60" s="40">
        <v>890</v>
      </c>
      <c r="C60" s="40">
        <v>14</v>
      </c>
      <c r="D60" s="100">
        <v>7984</v>
      </c>
      <c r="E60" s="98">
        <f t="shared" si="0"/>
        <v>8888</v>
      </c>
      <c r="F60" s="40">
        <v>151</v>
      </c>
      <c r="G60" s="100">
        <v>1553</v>
      </c>
      <c r="H60" s="41">
        <f t="shared" si="1"/>
        <v>1704</v>
      </c>
      <c r="I60" s="41">
        <f t="shared" si="2"/>
        <v>1055</v>
      </c>
      <c r="J60" s="41">
        <f t="shared" si="3"/>
        <v>9537</v>
      </c>
      <c r="K60" s="98">
        <f t="shared" si="4"/>
        <v>10592</v>
      </c>
      <c r="L60" s="40">
        <v>163</v>
      </c>
    </row>
    <row r="61" spans="1:12" s="108" customFormat="1" ht="11.25" customHeight="1">
      <c r="A61" s="98" t="s">
        <v>66</v>
      </c>
      <c r="B61" s="40">
        <v>28278</v>
      </c>
      <c r="C61" s="40">
        <v>216</v>
      </c>
      <c r="D61" s="100">
        <v>310492</v>
      </c>
      <c r="E61" s="98">
        <f t="shared" si="0"/>
        <v>338986</v>
      </c>
      <c r="F61" s="40">
        <v>2516</v>
      </c>
      <c r="G61" s="100">
        <v>10289</v>
      </c>
      <c r="H61" s="41">
        <f t="shared" si="1"/>
        <v>12805</v>
      </c>
      <c r="I61" s="41">
        <f t="shared" si="2"/>
        <v>31010</v>
      </c>
      <c r="J61" s="41">
        <f t="shared" si="3"/>
        <v>320781</v>
      </c>
      <c r="K61" s="98">
        <f t="shared" si="4"/>
        <v>351791</v>
      </c>
      <c r="L61" s="40">
        <v>236998</v>
      </c>
    </row>
    <row r="62" spans="1:12" s="108" customFormat="1" ht="11.25" customHeight="1">
      <c r="A62" s="98" t="s">
        <v>67</v>
      </c>
      <c r="B62" s="40">
        <v>196</v>
      </c>
      <c r="C62" s="40">
        <v>179</v>
      </c>
      <c r="D62" s="100">
        <v>4113</v>
      </c>
      <c r="E62" s="98">
        <f t="shared" si="0"/>
        <v>4488</v>
      </c>
      <c r="F62" s="40">
        <v>124</v>
      </c>
      <c r="G62" s="100">
        <v>16801</v>
      </c>
      <c r="H62" s="41">
        <f t="shared" si="1"/>
        <v>16925</v>
      </c>
      <c r="I62" s="41">
        <f t="shared" si="2"/>
        <v>499</v>
      </c>
      <c r="J62" s="41">
        <f t="shared" si="3"/>
        <v>20914</v>
      </c>
      <c r="K62" s="98">
        <f t="shared" si="4"/>
        <v>21413</v>
      </c>
      <c r="L62" s="40">
        <v>122</v>
      </c>
    </row>
    <row r="63" spans="1:12" s="108" customFormat="1" ht="11.25" customHeight="1">
      <c r="A63" s="98" t="s">
        <v>68</v>
      </c>
      <c r="B63" s="40">
        <v>4293</v>
      </c>
      <c r="C63" s="40">
        <v>275</v>
      </c>
      <c r="D63" s="100">
        <v>56973</v>
      </c>
      <c r="E63" s="98">
        <f t="shared" si="0"/>
        <v>61541</v>
      </c>
      <c r="F63" s="40">
        <v>2464</v>
      </c>
      <c r="G63" s="100">
        <v>21124</v>
      </c>
      <c r="H63" s="41">
        <f t="shared" si="1"/>
        <v>23588</v>
      </c>
      <c r="I63" s="41">
        <f t="shared" si="2"/>
        <v>7032</v>
      </c>
      <c r="J63" s="41">
        <f t="shared" si="3"/>
        <v>78097</v>
      </c>
      <c r="K63" s="98">
        <f t="shared" si="4"/>
        <v>85129</v>
      </c>
      <c r="L63" s="40">
        <v>116079</v>
      </c>
    </row>
    <row r="64" spans="1:12" s="108" customFormat="1" ht="11.25" customHeight="1">
      <c r="A64" s="98" t="s">
        <v>69</v>
      </c>
      <c r="B64" s="40">
        <v>2008</v>
      </c>
      <c r="C64" s="40">
        <v>1056</v>
      </c>
      <c r="D64" s="100">
        <v>25539</v>
      </c>
      <c r="E64" s="98">
        <f t="shared" si="0"/>
        <v>28603</v>
      </c>
      <c r="F64" s="40">
        <v>740</v>
      </c>
      <c r="G64" s="100">
        <v>8677</v>
      </c>
      <c r="H64" s="41">
        <f t="shared" si="1"/>
        <v>9417</v>
      </c>
      <c r="I64" s="41">
        <f t="shared" si="2"/>
        <v>3804</v>
      </c>
      <c r="J64" s="41">
        <f t="shared" si="3"/>
        <v>34216</v>
      </c>
      <c r="K64" s="98">
        <f t="shared" si="4"/>
        <v>38020</v>
      </c>
      <c r="L64" s="40">
        <v>3388</v>
      </c>
    </row>
    <row r="65" spans="1:12" s="108" customFormat="1" ht="11.25" customHeight="1">
      <c r="A65" s="98" t="s">
        <v>70</v>
      </c>
      <c r="B65" s="40">
        <v>13540</v>
      </c>
      <c r="C65" s="40">
        <v>1203</v>
      </c>
      <c r="D65" s="100">
        <v>118376</v>
      </c>
      <c r="E65" s="98">
        <f t="shared" si="0"/>
        <v>133119</v>
      </c>
      <c r="F65" s="40">
        <v>1380</v>
      </c>
      <c r="G65" s="100">
        <v>13155</v>
      </c>
      <c r="H65" s="41">
        <f t="shared" si="1"/>
        <v>14535</v>
      </c>
      <c r="I65" s="41">
        <f t="shared" si="2"/>
        <v>16123</v>
      </c>
      <c r="J65" s="41">
        <f t="shared" si="3"/>
        <v>131531</v>
      </c>
      <c r="K65" s="98">
        <f t="shared" si="4"/>
        <v>147654</v>
      </c>
      <c r="L65" s="40">
        <v>94217</v>
      </c>
    </row>
    <row r="66" spans="1:12" s="108" customFormat="1" ht="11.25" customHeight="1">
      <c r="A66" s="98" t="s">
        <v>71</v>
      </c>
      <c r="B66" s="40">
        <v>2134</v>
      </c>
      <c r="C66" s="40">
        <v>970</v>
      </c>
      <c r="D66" s="100">
        <v>28807</v>
      </c>
      <c r="E66" s="98">
        <f t="shared" si="0"/>
        <v>31911</v>
      </c>
      <c r="F66" s="40">
        <v>4537</v>
      </c>
      <c r="G66" s="100">
        <v>42410</v>
      </c>
      <c r="H66" s="41">
        <f t="shared" si="1"/>
        <v>46947</v>
      </c>
      <c r="I66" s="41">
        <f t="shared" si="2"/>
        <v>7641</v>
      </c>
      <c r="J66" s="41">
        <f t="shared" si="3"/>
        <v>71217</v>
      </c>
      <c r="K66" s="98">
        <f t="shared" si="4"/>
        <v>78858</v>
      </c>
      <c r="L66" s="40">
        <v>32136</v>
      </c>
    </row>
    <row r="67" spans="1:12" s="108" customFormat="1" ht="11.25" customHeight="1">
      <c r="A67" s="98" t="s">
        <v>72</v>
      </c>
      <c r="B67" s="40">
        <v>108</v>
      </c>
      <c r="C67" s="40">
        <v>208</v>
      </c>
      <c r="D67" s="100">
        <v>2375</v>
      </c>
      <c r="E67" s="98">
        <f t="shared" si="0"/>
        <v>2691</v>
      </c>
      <c r="F67" s="40">
        <v>758</v>
      </c>
      <c r="G67" s="100">
        <v>5854</v>
      </c>
      <c r="H67" s="41">
        <f t="shared" si="1"/>
        <v>6612</v>
      </c>
      <c r="I67" s="41">
        <f t="shared" si="2"/>
        <v>1074</v>
      </c>
      <c r="J67" s="41">
        <f t="shared" si="3"/>
        <v>8229</v>
      </c>
      <c r="K67" s="98">
        <f t="shared" si="4"/>
        <v>9303</v>
      </c>
      <c r="L67" s="40">
        <v>1461</v>
      </c>
    </row>
    <row r="68" spans="1:12" s="108" customFormat="1" ht="11.25" customHeight="1">
      <c r="A68" s="98" t="s">
        <v>73</v>
      </c>
      <c r="B68" s="40">
        <v>130104</v>
      </c>
      <c r="C68" s="40">
        <v>7336</v>
      </c>
      <c r="D68" s="100">
        <v>1015899</v>
      </c>
      <c r="E68" s="98">
        <f t="shared" si="0"/>
        <v>1153339</v>
      </c>
      <c r="F68" s="40">
        <v>11903</v>
      </c>
      <c r="G68" s="100">
        <v>311144</v>
      </c>
      <c r="H68" s="41">
        <f t="shared" si="1"/>
        <v>323047</v>
      </c>
      <c r="I68" s="41">
        <f t="shared" si="2"/>
        <v>149343</v>
      </c>
      <c r="J68" s="41">
        <f t="shared" si="3"/>
        <v>1327043</v>
      </c>
      <c r="K68" s="98">
        <f t="shared" si="4"/>
        <v>1476386</v>
      </c>
      <c r="L68" s="40">
        <v>264709</v>
      </c>
    </row>
    <row r="69" spans="1:12" s="108" customFormat="1" ht="11.25" customHeight="1">
      <c r="A69" s="98" t="s">
        <v>74</v>
      </c>
      <c r="B69" s="40">
        <v>3585</v>
      </c>
      <c r="C69" s="40">
        <v>90</v>
      </c>
      <c r="D69" s="100">
        <v>23860</v>
      </c>
      <c r="E69" s="98">
        <f t="shared" si="0"/>
        <v>27535</v>
      </c>
      <c r="F69" s="40">
        <v>3128</v>
      </c>
      <c r="G69" s="100">
        <v>38994</v>
      </c>
      <c r="H69" s="41">
        <f t="shared" si="1"/>
        <v>42122</v>
      </c>
      <c r="I69" s="41">
        <f t="shared" si="2"/>
        <v>6803</v>
      </c>
      <c r="J69" s="41">
        <f t="shared" si="3"/>
        <v>62854</v>
      </c>
      <c r="K69" s="98">
        <f t="shared" si="4"/>
        <v>69657</v>
      </c>
      <c r="L69" s="40">
        <v>7239</v>
      </c>
    </row>
    <row r="70" spans="1:12" s="108" customFormat="1" ht="11.25" customHeight="1">
      <c r="A70" s="98" t="s">
        <v>75</v>
      </c>
      <c r="B70" s="40">
        <v>5437</v>
      </c>
      <c r="C70" s="40">
        <v>2709</v>
      </c>
      <c r="D70" s="100">
        <v>78515</v>
      </c>
      <c r="E70" s="98">
        <f t="shared" si="0"/>
        <v>86661</v>
      </c>
      <c r="F70" s="40">
        <v>1494</v>
      </c>
      <c r="G70" s="100">
        <v>12038</v>
      </c>
      <c r="H70" s="41">
        <f t="shared" si="1"/>
        <v>13532</v>
      </c>
      <c r="I70" s="41">
        <f t="shared" si="2"/>
        <v>9640</v>
      </c>
      <c r="J70" s="41">
        <f t="shared" si="3"/>
        <v>90553</v>
      </c>
      <c r="K70" s="98">
        <f t="shared" si="4"/>
        <v>100193</v>
      </c>
      <c r="L70" s="40">
        <v>1043</v>
      </c>
    </row>
    <row r="71" spans="1:12" s="108" customFormat="1" ht="11.25" customHeight="1">
      <c r="A71" s="98" t="s">
        <v>76</v>
      </c>
      <c r="B71" s="40">
        <v>11458</v>
      </c>
      <c r="C71" s="40">
        <v>1211</v>
      </c>
      <c r="D71" s="100">
        <v>107868</v>
      </c>
      <c r="E71" s="98">
        <f t="shared" si="0"/>
        <v>120537</v>
      </c>
      <c r="F71" s="40">
        <v>1659</v>
      </c>
      <c r="G71" s="100">
        <v>27610</v>
      </c>
      <c r="H71" s="41">
        <f t="shared" si="1"/>
        <v>29269</v>
      </c>
      <c r="I71" s="41">
        <f t="shared" si="2"/>
        <v>14328</v>
      </c>
      <c r="J71" s="41">
        <f t="shared" si="3"/>
        <v>135478</v>
      </c>
      <c r="K71" s="98">
        <f t="shared" si="4"/>
        <v>149806</v>
      </c>
      <c r="L71" s="40">
        <v>5536</v>
      </c>
    </row>
    <row r="72" spans="1:12" s="108" customFormat="1" ht="11.25" customHeight="1">
      <c r="A72" s="98" t="s">
        <v>77</v>
      </c>
      <c r="B72" s="40">
        <v>8</v>
      </c>
      <c r="C72" s="40">
        <v>25</v>
      </c>
      <c r="D72" s="100">
        <v>172</v>
      </c>
      <c r="E72" s="98">
        <f t="shared" si="0"/>
        <v>205</v>
      </c>
      <c r="F72" s="40">
        <v>144</v>
      </c>
      <c r="G72" s="100">
        <v>1094</v>
      </c>
      <c r="H72" s="41">
        <f t="shared" si="1"/>
        <v>1238</v>
      </c>
      <c r="I72" s="41">
        <f t="shared" si="2"/>
        <v>177</v>
      </c>
      <c r="J72" s="41">
        <f t="shared" si="3"/>
        <v>1266</v>
      </c>
      <c r="K72" s="98">
        <f t="shared" si="4"/>
        <v>1443</v>
      </c>
      <c r="L72" s="40">
        <v>60</v>
      </c>
    </row>
    <row r="73" spans="1:12" s="108" customFormat="1" ht="11.25" customHeight="1">
      <c r="A73" s="98" t="s">
        <v>78</v>
      </c>
      <c r="B73" s="40">
        <v>66205</v>
      </c>
      <c r="C73" s="40">
        <v>3212</v>
      </c>
      <c r="D73" s="100">
        <v>661432</v>
      </c>
      <c r="E73" s="98">
        <f t="shared" si="0"/>
        <v>730849</v>
      </c>
      <c r="F73" s="40">
        <v>4423</v>
      </c>
      <c r="G73" s="100">
        <v>49393</v>
      </c>
      <c r="H73" s="41">
        <f t="shared" si="1"/>
        <v>53816</v>
      </c>
      <c r="I73" s="41">
        <f t="shared" si="2"/>
        <v>73840</v>
      </c>
      <c r="J73" s="41">
        <f t="shared" si="3"/>
        <v>710825</v>
      </c>
      <c r="K73" s="98">
        <f t="shared" si="4"/>
        <v>784665</v>
      </c>
      <c r="L73" s="40">
        <v>626629</v>
      </c>
    </row>
    <row r="74" spans="1:12" s="108" customFormat="1" ht="11.25" customHeight="1">
      <c r="A74" s="98" t="s">
        <v>79</v>
      </c>
      <c r="B74" s="40"/>
      <c r="C74" s="40"/>
      <c r="D74" s="100">
        <v>0</v>
      </c>
      <c r="E74" s="98">
        <f t="shared" si="0"/>
        <v>0</v>
      </c>
      <c r="F74" s="40"/>
      <c r="G74" s="100">
        <v>0</v>
      </c>
      <c r="H74" s="41">
        <f t="shared" si="1"/>
        <v>0</v>
      </c>
      <c r="I74" s="41">
        <f t="shared" si="2"/>
        <v>0</v>
      </c>
      <c r="J74" s="41">
        <f t="shared" si="3"/>
        <v>0</v>
      </c>
      <c r="K74" s="98">
        <f t="shared" si="4"/>
        <v>0</v>
      </c>
      <c r="L74" s="40"/>
    </row>
    <row r="75" spans="1:12" s="108" customFormat="1" ht="11.25" customHeight="1">
      <c r="A75" s="98" t="s">
        <v>80</v>
      </c>
      <c r="B75" s="40">
        <v>81049</v>
      </c>
      <c r="C75" s="40">
        <v>1</v>
      </c>
      <c r="D75" s="100">
        <v>879071</v>
      </c>
      <c r="E75" s="98">
        <f t="shared" si="0"/>
        <v>960121</v>
      </c>
      <c r="F75" s="40">
        <v>117</v>
      </c>
      <c r="G75" s="100">
        <v>707</v>
      </c>
      <c r="H75" s="41">
        <f t="shared" si="1"/>
        <v>824</v>
      </c>
      <c r="I75" s="41">
        <f t="shared" si="2"/>
        <v>81167</v>
      </c>
      <c r="J75" s="41">
        <f t="shared" si="3"/>
        <v>879778</v>
      </c>
      <c r="K75" s="98">
        <f t="shared" si="4"/>
        <v>960945</v>
      </c>
      <c r="L75" s="40">
        <v>5391706</v>
      </c>
    </row>
    <row r="76" spans="1:12" s="108" customFormat="1" ht="11.25" customHeight="1">
      <c r="A76" s="98" t="s">
        <v>81</v>
      </c>
      <c r="B76" s="40">
        <v>107</v>
      </c>
      <c r="C76" s="40">
        <v>157</v>
      </c>
      <c r="D76" s="100">
        <v>2199</v>
      </c>
      <c r="E76" s="98">
        <f t="shared" si="0"/>
        <v>2463</v>
      </c>
      <c r="F76" s="40">
        <v>17</v>
      </c>
      <c r="G76" s="100">
        <v>538</v>
      </c>
      <c r="H76" s="41">
        <f t="shared" si="1"/>
        <v>555</v>
      </c>
      <c r="I76" s="41">
        <f t="shared" si="2"/>
        <v>281</v>
      </c>
      <c r="J76" s="41">
        <f t="shared" si="3"/>
        <v>2737</v>
      </c>
      <c r="K76" s="98">
        <f t="shared" si="4"/>
        <v>3018</v>
      </c>
      <c r="L76" s="40">
        <v>455</v>
      </c>
    </row>
    <row r="77" spans="1:12" s="108" customFormat="1" ht="11.25" customHeight="1">
      <c r="A77" s="98" t="s">
        <v>82</v>
      </c>
      <c r="B77" s="40">
        <v>320</v>
      </c>
      <c r="C77" s="40">
        <v>61</v>
      </c>
      <c r="D77" s="100">
        <v>3970</v>
      </c>
      <c r="E77" s="98">
        <f t="shared" si="0"/>
        <v>4351</v>
      </c>
      <c r="F77" s="40">
        <v>27</v>
      </c>
      <c r="G77" s="100">
        <v>439</v>
      </c>
      <c r="H77" s="41">
        <f t="shared" si="1"/>
        <v>466</v>
      </c>
      <c r="I77" s="41">
        <f t="shared" si="2"/>
        <v>408</v>
      </c>
      <c r="J77" s="41">
        <f t="shared" si="3"/>
        <v>4409</v>
      </c>
      <c r="K77" s="98">
        <f t="shared" si="4"/>
        <v>4817</v>
      </c>
      <c r="L77" s="40"/>
    </row>
    <row r="78" spans="1:12" s="108" customFormat="1" ht="11.25" customHeight="1">
      <c r="A78" s="98" t="s">
        <v>83</v>
      </c>
      <c r="B78" s="40">
        <v>344</v>
      </c>
      <c r="C78" s="40"/>
      <c r="D78" s="100">
        <v>1996</v>
      </c>
      <c r="E78" s="98">
        <f t="shared" si="0"/>
        <v>2340</v>
      </c>
      <c r="F78" s="40">
        <v>98</v>
      </c>
      <c r="G78" s="100">
        <v>1579</v>
      </c>
      <c r="H78" s="41">
        <f t="shared" si="1"/>
        <v>1677</v>
      </c>
      <c r="I78" s="41">
        <f t="shared" si="2"/>
        <v>442</v>
      </c>
      <c r="J78" s="41">
        <f t="shared" si="3"/>
        <v>3575</v>
      </c>
      <c r="K78" s="98">
        <f t="shared" si="4"/>
        <v>4017</v>
      </c>
      <c r="L78" s="40"/>
    </row>
    <row r="79" spans="1:12" s="108" customFormat="1" ht="11.25" customHeight="1">
      <c r="A79" s="98" t="s">
        <v>84</v>
      </c>
      <c r="B79" s="40"/>
      <c r="C79" s="40">
        <v>138</v>
      </c>
      <c r="D79" s="100">
        <v>839</v>
      </c>
      <c r="E79" s="98">
        <f t="shared" si="0"/>
        <v>977</v>
      </c>
      <c r="F79" s="40">
        <v>45</v>
      </c>
      <c r="G79" s="100">
        <v>497</v>
      </c>
      <c r="H79" s="41">
        <f t="shared" si="1"/>
        <v>542</v>
      </c>
      <c r="I79" s="41">
        <f t="shared" si="2"/>
        <v>183</v>
      </c>
      <c r="J79" s="41">
        <f t="shared" si="3"/>
        <v>1336</v>
      </c>
      <c r="K79" s="98">
        <f t="shared" si="4"/>
        <v>1519</v>
      </c>
      <c r="L79" s="40">
        <v>108</v>
      </c>
    </row>
    <row r="80" spans="1:12" s="108" customFormat="1" ht="11.25" customHeight="1">
      <c r="A80" s="98" t="s">
        <v>85</v>
      </c>
      <c r="B80" s="40"/>
      <c r="C80" s="40"/>
      <c r="D80" s="100">
        <v>0</v>
      </c>
      <c r="E80" s="98">
        <f t="shared" si="0"/>
        <v>0</v>
      </c>
      <c r="F80" s="40"/>
      <c r="G80" s="100">
        <v>0</v>
      </c>
      <c r="H80" s="41">
        <f t="shared" si="1"/>
        <v>0</v>
      </c>
      <c r="I80" s="41">
        <f t="shared" si="2"/>
        <v>0</v>
      </c>
      <c r="J80" s="41">
        <f t="shared" si="3"/>
        <v>0</v>
      </c>
      <c r="K80" s="98">
        <f t="shared" si="4"/>
        <v>0</v>
      </c>
      <c r="L80" s="40"/>
    </row>
    <row r="81" spans="1:12" s="108" customFormat="1" ht="11.25" customHeight="1">
      <c r="A81" s="98" t="s">
        <v>86</v>
      </c>
      <c r="B81" s="40">
        <v>255</v>
      </c>
      <c r="C81" s="40">
        <v>162</v>
      </c>
      <c r="D81" s="100">
        <v>9643</v>
      </c>
      <c r="E81" s="98">
        <f t="shared" si="0"/>
        <v>10060</v>
      </c>
      <c r="F81" s="40">
        <v>1260</v>
      </c>
      <c r="G81" s="100">
        <v>7721</v>
      </c>
      <c r="H81" s="41">
        <f t="shared" si="1"/>
        <v>8981</v>
      </c>
      <c r="I81" s="41">
        <f t="shared" si="2"/>
        <v>1677</v>
      </c>
      <c r="J81" s="41">
        <f t="shared" si="3"/>
        <v>17364</v>
      </c>
      <c r="K81" s="98">
        <f t="shared" si="4"/>
        <v>19041</v>
      </c>
      <c r="L81" s="40">
        <v>816</v>
      </c>
    </row>
    <row r="82" spans="1:12" s="108" customFormat="1" ht="11.25" customHeight="1">
      <c r="A82" s="98" t="s">
        <v>87</v>
      </c>
      <c r="B82" s="40">
        <v>4575</v>
      </c>
      <c r="C82" s="40">
        <v>173</v>
      </c>
      <c r="D82" s="100">
        <v>56154</v>
      </c>
      <c r="E82" s="98">
        <f t="shared" si="0"/>
        <v>60902</v>
      </c>
      <c r="F82" s="40">
        <v>8</v>
      </c>
      <c r="G82" s="100">
        <v>296</v>
      </c>
      <c r="H82" s="41">
        <f t="shared" si="1"/>
        <v>304</v>
      </c>
      <c r="I82" s="41">
        <f t="shared" si="2"/>
        <v>4756</v>
      </c>
      <c r="J82" s="41">
        <f t="shared" si="3"/>
        <v>56450</v>
      </c>
      <c r="K82" s="98">
        <f t="shared" si="4"/>
        <v>61206</v>
      </c>
      <c r="L82" s="40">
        <v>1601</v>
      </c>
    </row>
    <row r="83" spans="1:12" s="108" customFormat="1" ht="11.25" customHeight="1">
      <c r="A83" s="98" t="s">
        <v>88</v>
      </c>
      <c r="B83" s="40">
        <v>3549</v>
      </c>
      <c r="C83" s="40">
        <v>1838</v>
      </c>
      <c r="D83" s="100">
        <v>53466</v>
      </c>
      <c r="E83" s="98">
        <f t="shared" si="0"/>
        <v>58853</v>
      </c>
      <c r="F83" s="40">
        <v>6645</v>
      </c>
      <c r="G83" s="100">
        <v>81176</v>
      </c>
      <c r="H83" s="41">
        <f t="shared" si="1"/>
        <v>87821</v>
      </c>
      <c r="I83" s="41">
        <f t="shared" si="2"/>
        <v>12032</v>
      </c>
      <c r="J83" s="41">
        <f t="shared" si="3"/>
        <v>134642</v>
      </c>
      <c r="K83" s="98">
        <f t="shared" si="4"/>
        <v>146674</v>
      </c>
      <c r="L83" s="40">
        <v>181164</v>
      </c>
    </row>
    <row r="84" spans="1:12" s="108" customFormat="1" ht="11.25" customHeight="1">
      <c r="A84" s="98" t="s">
        <v>89</v>
      </c>
      <c r="B84" s="40">
        <v>28</v>
      </c>
      <c r="C84" s="40">
        <v>464</v>
      </c>
      <c r="D84" s="100">
        <v>4292</v>
      </c>
      <c r="E84" s="98">
        <f t="shared" si="0"/>
        <v>4784</v>
      </c>
      <c r="F84" s="40">
        <v>95</v>
      </c>
      <c r="G84" s="100">
        <v>1604</v>
      </c>
      <c r="H84" s="41">
        <f t="shared" si="1"/>
        <v>1699</v>
      </c>
      <c r="I84" s="41">
        <f t="shared" si="2"/>
        <v>587</v>
      </c>
      <c r="J84" s="41">
        <f t="shared" si="3"/>
        <v>5896</v>
      </c>
      <c r="K84" s="98">
        <f t="shared" si="4"/>
        <v>6483</v>
      </c>
      <c r="L84" s="40">
        <v>648</v>
      </c>
    </row>
    <row r="85" spans="1:12" s="108" customFormat="1" ht="11.25" customHeight="1">
      <c r="A85" s="98" t="s">
        <v>90</v>
      </c>
      <c r="B85" s="40">
        <v>23</v>
      </c>
      <c r="C85" s="40">
        <v>1</v>
      </c>
      <c r="D85" s="100">
        <v>145</v>
      </c>
      <c r="E85" s="98">
        <f t="shared" si="0"/>
        <v>169</v>
      </c>
      <c r="F85" s="40">
        <v>26</v>
      </c>
      <c r="G85" s="100">
        <v>254</v>
      </c>
      <c r="H85" s="41">
        <f t="shared" si="1"/>
        <v>280</v>
      </c>
      <c r="I85" s="41">
        <f t="shared" si="2"/>
        <v>50</v>
      </c>
      <c r="J85" s="41">
        <f t="shared" si="3"/>
        <v>399</v>
      </c>
      <c r="K85" s="98">
        <f t="shared" si="4"/>
        <v>449</v>
      </c>
      <c r="L85" s="40">
        <v>59</v>
      </c>
    </row>
    <row r="86" spans="1:12" s="108" customFormat="1" ht="11.25" customHeight="1">
      <c r="A86" s="98" t="s">
        <v>91</v>
      </c>
      <c r="B86" s="40">
        <v>4977</v>
      </c>
      <c r="C86" s="40">
        <v>7021</v>
      </c>
      <c r="D86" s="100">
        <v>127998</v>
      </c>
      <c r="E86" s="98">
        <f t="shared" si="0"/>
        <v>139996</v>
      </c>
      <c r="F86" s="40">
        <v>53394</v>
      </c>
      <c r="G86" s="100">
        <v>685600</v>
      </c>
      <c r="H86" s="41">
        <f t="shared" si="1"/>
        <v>738994</v>
      </c>
      <c r="I86" s="41">
        <f t="shared" si="2"/>
        <v>65392</v>
      </c>
      <c r="J86" s="41">
        <f t="shared" si="3"/>
        <v>813598</v>
      </c>
      <c r="K86" s="98">
        <f t="shared" si="4"/>
        <v>878990</v>
      </c>
      <c r="L86" s="40">
        <v>92715</v>
      </c>
    </row>
    <row r="87" spans="1:12" s="108" customFormat="1" ht="11.25" customHeight="1">
      <c r="A87" s="98" t="s">
        <v>92</v>
      </c>
      <c r="B87" s="40">
        <v>1058</v>
      </c>
      <c r="C87" s="40">
        <v>302</v>
      </c>
      <c r="D87" s="100">
        <v>10692</v>
      </c>
      <c r="E87" s="98">
        <f t="shared" si="0"/>
        <v>12052</v>
      </c>
      <c r="F87" s="40">
        <v>504</v>
      </c>
      <c r="G87" s="100">
        <v>4384</v>
      </c>
      <c r="H87" s="41">
        <f t="shared" si="1"/>
        <v>4888</v>
      </c>
      <c r="I87" s="41">
        <f t="shared" si="2"/>
        <v>1864</v>
      </c>
      <c r="J87" s="41">
        <f t="shared" si="3"/>
        <v>15076</v>
      </c>
      <c r="K87" s="98">
        <f t="shared" si="4"/>
        <v>16940</v>
      </c>
      <c r="L87" s="40">
        <v>10244</v>
      </c>
    </row>
    <row r="88" spans="1:12" s="108" customFormat="1" ht="11.25" customHeight="1">
      <c r="A88" s="98" t="s">
        <v>93</v>
      </c>
      <c r="B88" s="40">
        <v>19750</v>
      </c>
      <c r="C88" s="40">
        <v>73</v>
      </c>
      <c r="D88" s="100">
        <v>93979</v>
      </c>
      <c r="E88" s="98">
        <f t="shared" si="0"/>
        <v>113802</v>
      </c>
      <c r="F88" s="40">
        <v>333</v>
      </c>
      <c r="G88" s="100">
        <v>41491</v>
      </c>
      <c r="H88" s="41">
        <f t="shared" si="1"/>
        <v>41824</v>
      </c>
      <c r="I88" s="41">
        <f t="shared" si="2"/>
        <v>20156</v>
      </c>
      <c r="J88" s="41">
        <f t="shared" si="3"/>
        <v>135470</v>
      </c>
      <c r="K88" s="98">
        <f t="shared" si="4"/>
        <v>155626</v>
      </c>
      <c r="L88" s="40">
        <v>14616</v>
      </c>
    </row>
    <row r="89" spans="1:12" s="108" customFormat="1" ht="11.25" customHeight="1">
      <c r="A89" s="98" t="s">
        <v>94</v>
      </c>
      <c r="B89" s="40">
        <v>100</v>
      </c>
      <c r="C89" s="40">
        <v>2</v>
      </c>
      <c r="D89" s="100">
        <v>1406</v>
      </c>
      <c r="E89" s="98">
        <f t="shared" si="0"/>
        <v>1508</v>
      </c>
      <c r="F89" s="40">
        <v>32</v>
      </c>
      <c r="G89" s="100">
        <v>238</v>
      </c>
      <c r="H89" s="41">
        <f t="shared" si="1"/>
        <v>270</v>
      </c>
      <c r="I89" s="41">
        <f t="shared" si="2"/>
        <v>134</v>
      </c>
      <c r="J89" s="41">
        <f t="shared" si="3"/>
        <v>1644</v>
      </c>
      <c r="K89" s="98">
        <f t="shared" si="4"/>
        <v>1778</v>
      </c>
      <c r="L89" s="40"/>
    </row>
    <row r="90" spans="1:12" s="108" customFormat="1" ht="11.25" customHeight="1">
      <c r="A90" s="98" t="s">
        <v>95</v>
      </c>
      <c r="B90" s="40">
        <v>32608</v>
      </c>
      <c r="C90" s="40">
        <v>12300</v>
      </c>
      <c r="D90" s="100">
        <v>367011</v>
      </c>
      <c r="E90" s="98">
        <f t="shared" si="0"/>
        <v>411919</v>
      </c>
      <c r="F90" s="40">
        <v>2199</v>
      </c>
      <c r="G90" s="100">
        <v>33143</v>
      </c>
      <c r="H90" s="41">
        <f t="shared" si="1"/>
        <v>35342</v>
      </c>
      <c r="I90" s="41">
        <f t="shared" si="2"/>
        <v>47107</v>
      </c>
      <c r="J90" s="41">
        <f t="shared" si="3"/>
        <v>400154</v>
      </c>
      <c r="K90" s="98">
        <f t="shared" si="4"/>
        <v>447261</v>
      </c>
      <c r="L90" s="40">
        <v>282441</v>
      </c>
    </row>
    <row r="91" spans="1:12" s="108" customFormat="1" ht="11.25" customHeight="1">
      <c r="A91" s="98" t="s">
        <v>96</v>
      </c>
      <c r="B91" s="40">
        <v>22461</v>
      </c>
      <c r="C91" s="40">
        <v>429</v>
      </c>
      <c r="D91" s="100">
        <v>265569</v>
      </c>
      <c r="E91" s="98">
        <f t="shared" si="0"/>
        <v>288459</v>
      </c>
      <c r="F91" s="40">
        <v>5101</v>
      </c>
      <c r="G91" s="100">
        <v>49024</v>
      </c>
      <c r="H91" s="41">
        <f t="shared" si="1"/>
        <v>54125</v>
      </c>
      <c r="I91" s="41">
        <f t="shared" si="2"/>
        <v>27991</v>
      </c>
      <c r="J91" s="41">
        <f t="shared" si="3"/>
        <v>314593</v>
      </c>
      <c r="K91" s="98">
        <f t="shared" si="4"/>
        <v>342584</v>
      </c>
      <c r="L91" s="40">
        <v>479837</v>
      </c>
    </row>
    <row r="92" spans="1:12" s="108" customFormat="1" ht="11.25" customHeight="1">
      <c r="A92" s="98" t="s">
        <v>97</v>
      </c>
      <c r="B92" s="40">
        <v>41770</v>
      </c>
      <c r="C92" s="40">
        <v>210</v>
      </c>
      <c r="D92" s="100">
        <v>553623</v>
      </c>
      <c r="E92" s="98">
        <f t="shared" si="0"/>
        <v>595603</v>
      </c>
      <c r="F92" s="40">
        <v>1275</v>
      </c>
      <c r="G92" s="100">
        <v>30325</v>
      </c>
      <c r="H92" s="41">
        <f t="shared" si="1"/>
        <v>31600</v>
      </c>
      <c r="I92" s="41">
        <f t="shared" si="2"/>
        <v>43255</v>
      </c>
      <c r="J92" s="41">
        <f t="shared" si="3"/>
        <v>583948</v>
      </c>
      <c r="K92" s="98">
        <f t="shared" si="4"/>
        <v>627203</v>
      </c>
      <c r="L92" s="40">
        <v>829474</v>
      </c>
    </row>
    <row r="93" spans="1:12" s="108" customFormat="1" ht="11.25" customHeight="1">
      <c r="A93" s="98" t="s">
        <v>98</v>
      </c>
      <c r="B93" s="40">
        <v>50049</v>
      </c>
      <c r="C93" s="40">
        <v>7656</v>
      </c>
      <c r="D93" s="100">
        <v>753523</v>
      </c>
      <c r="E93" s="98">
        <f t="shared" si="0"/>
        <v>811228</v>
      </c>
      <c r="F93" s="40">
        <v>32443</v>
      </c>
      <c r="G93" s="100">
        <v>314205</v>
      </c>
      <c r="H93" s="41">
        <f t="shared" si="1"/>
        <v>346648</v>
      </c>
      <c r="I93" s="41">
        <f t="shared" si="2"/>
        <v>90148</v>
      </c>
      <c r="J93" s="41">
        <f t="shared" si="3"/>
        <v>1067728</v>
      </c>
      <c r="K93" s="98">
        <f t="shared" si="4"/>
        <v>1157876</v>
      </c>
      <c r="L93" s="40">
        <v>387818</v>
      </c>
    </row>
    <row r="94" spans="1:12" s="108" customFormat="1" ht="11.25" customHeight="1">
      <c r="A94" s="98" t="s">
        <v>99</v>
      </c>
      <c r="B94" s="40">
        <v>6</v>
      </c>
      <c r="C94" s="40">
        <v>337</v>
      </c>
      <c r="D94" s="100">
        <v>3739</v>
      </c>
      <c r="E94" s="98">
        <f t="shared" si="0"/>
        <v>4082</v>
      </c>
      <c r="F94" s="40">
        <v>25</v>
      </c>
      <c r="G94" s="100">
        <v>289</v>
      </c>
      <c r="H94" s="41">
        <f t="shared" si="1"/>
        <v>314</v>
      </c>
      <c r="I94" s="41">
        <f t="shared" si="2"/>
        <v>368</v>
      </c>
      <c r="J94" s="41">
        <f t="shared" si="3"/>
        <v>4028</v>
      </c>
      <c r="K94" s="98">
        <f t="shared" si="4"/>
        <v>4396</v>
      </c>
      <c r="L94" s="40">
        <v>471</v>
      </c>
    </row>
    <row r="95" spans="1:12" s="108" customFormat="1" ht="11.25" customHeight="1">
      <c r="A95" s="98" t="s">
        <v>100</v>
      </c>
      <c r="B95" s="40">
        <v>43333</v>
      </c>
      <c r="C95" s="40">
        <v>894</v>
      </c>
      <c r="D95" s="100">
        <v>400939</v>
      </c>
      <c r="E95" s="98">
        <f t="shared" si="0"/>
        <v>445166</v>
      </c>
      <c r="F95" s="40">
        <v>11666</v>
      </c>
      <c r="G95" s="100">
        <v>147781</v>
      </c>
      <c r="H95" s="41">
        <f t="shared" si="1"/>
        <v>159447</v>
      </c>
      <c r="I95" s="41">
        <f t="shared" si="2"/>
        <v>55893</v>
      </c>
      <c r="J95" s="41">
        <f t="shared" si="3"/>
        <v>548720</v>
      </c>
      <c r="K95" s="98">
        <f t="shared" si="4"/>
        <v>604613</v>
      </c>
      <c r="L95" s="40">
        <v>625691</v>
      </c>
    </row>
    <row r="96" spans="1:12" s="108" customFormat="1" ht="11.25" customHeight="1">
      <c r="A96" s="98" t="s">
        <v>101</v>
      </c>
      <c r="B96" s="40">
        <v>530</v>
      </c>
      <c r="C96" s="40">
        <v>15</v>
      </c>
      <c r="D96" s="100">
        <v>3836</v>
      </c>
      <c r="E96" s="98">
        <f t="shared" si="0"/>
        <v>4381</v>
      </c>
      <c r="F96" s="40">
        <v>37</v>
      </c>
      <c r="G96" s="100">
        <v>209</v>
      </c>
      <c r="H96" s="41">
        <f t="shared" si="1"/>
        <v>246</v>
      </c>
      <c r="I96" s="41">
        <f t="shared" si="2"/>
        <v>582</v>
      </c>
      <c r="J96" s="41">
        <f t="shared" si="3"/>
        <v>4045</v>
      </c>
      <c r="K96" s="98">
        <f t="shared" si="4"/>
        <v>4627</v>
      </c>
      <c r="L96" s="40">
        <v>154</v>
      </c>
    </row>
    <row r="97" spans="1:12" s="108" customFormat="1" ht="11.25" customHeight="1">
      <c r="A97" s="98" t="s">
        <v>102</v>
      </c>
      <c r="B97" s="40">
        <v>6263</v>
      </c>
      <c r="C97" s="40">
        <v>440</v>
      </c>
      <c r="D97" s="100">
        <v>96578</v>
      </c>
      <c r="E97" s="98">
        <f t="shared" si="0"/>
        <v>103281</v>
      </c>
      <c r="F97" s="40">
        <v>1001</v>
      </c>
      <c r="G97" s="100">
        <v>13013</v>
      </c>
      <c r="H97" s="41">
        <f t="shared" si="1"/>
        <v>14014</v>
      </c>
      <c r="I97" s="41">
        <f t="shared" si="2"/>
        <v>7704</v>
      </c>
      <c r="J97" s="41">
        <f t="shared" si="3"/>
        <v>109591</v>
      </c>
      <c r="K97" s="98">
        <f t="shared" si="4"/>
        <v>117295</v>
      </c>
      <c r="L97" s="40">
        <v>32180</v>
      </c>
    </row>
    <row r="98" spans="1:12" s="108" customFormat="1" ht="11.25" customHeight="1">
      <c r="A98" s="98" t="s">
        <v>103</v>
      </c>
      <c r="B98" s="40">
        <v>596</v>
      </c>
      <c r="C98" s="40">
        <v>235</v>
      </c>
      <c r="D98" s="100">
        <v>10843</v>
      </c>
      <c r="E98" s="98">
        <f t="shared" si="0"/>
        <v>11674</v>
      </c>
      <c r="F98" s="40">
        <v>306</v>
      </c>
      <c r="G98" s="100">
        <v>7379</v>
      </c>
      <c r="H98" s="41">
        <f t="shared" si="1"/>
        <v>7685</v>
      </c>
      <c r="I98" s="41">
        <f t="shared" si="2"/>
        <v>1137</v>
      </c>
      <c r="J98" s="41">
        <f t="shared" si="3"/>
        <v>18222</v>
      </c>
      <c r="K98" s="98">
        <f t="shared" si="4"/>
        <v>19359</v>
      </c>
      <c r="L98" s="40">
        <v>163</v>
      </c>
    </row>
    <row r="99" spans="1:12" s="108" customFormat="1" ht="11.25" customHeight="1">
      <c r="A99" s="98" t="s">
        <v>104</v>
      </c>
      <c r="B99" s="40">
        <v>129</v>
      </c>
      <c r="C99" s="40">
        <v>62</v>
      </c>
      <c r="D99" s="100">
        <v>2024</v>
      </c>
      <c r="E99" s="98">
        <f t="shared" si="0"/>
        <v>2215</v>
      </c>
      <c r="F99" s="40">
        <v>244</v>
      </c>
      <c r="G99" s="100">
        <v>2714</v>
      </c>
      <c r="H99" s="41">
        <f t="shared" si="1"/>
        <v>2958</v>
      </c>
      <c r="I99" s="41">
        <f t="shared" si="2"/>
        <v>435</v>
      </c>
      <c r="J99" s="41">
        <f t="shared" si="3"/>
        <v>4738</v>
      </c>
      <c r="K99" s="98">
        <f t="shared" si="4"/>
        <v>5173</v>
      </c>
      <c r="L99" s="40">
        <v>1908</v>
      </c>
    </row>
    <row r="100" spans="1:12" s="108" customFormat="1" ht="11.25" customHeight="1">
      <c r="A100" s="98" t="s">
        <v>105</v>
      </c>
      <c r="B100" s="40">
        <v>2</v>
      </c>
      <c r="C100" s="40"/>
      <c r="D100" s="100">
        <v>80</v>
      </c>
      <c r="E100" s="98">
        <f t="shared" si="0"/>
        <v>82</v>
      </c>
      <c r="F100" s="40"/>
      <c r="G100" s="100">
        <v>0</v>
      </c>
      <c r="H100" s="41">
        <f t="shared" si="1"/>
        <v>0</v>
      </c>
      <c r="I100" s="41">
        <f t="shared" si="2"/>
        <v>2</v>
      </c>
      <c r="J100" s="41">
        <f t="shared" si="3"/>
        <v>80</v>
      </c>
      <c r="K100" s="98">
        <f t="shared" si="4"/>
        <v>82</v>
      </c>
      <c r="L100" s="40">
        <v>5</v>
      </c>
    </row>
    <row r="101" spans="1:12" s="108" customFormat="1" ht="11.25" customHeight="1">
      <c r="A101" s="98" t="s">
        <v>106</v>
      </c>
      <c r="B101" s="40">
        <v>891</v>
      </c>
      <c r="C101" s="40">
        <v>52</v>
      </c>
      <c r="D101" s="100">
        <v>10773</v>
      </c>
      <c r="E101" s="98">
        <f t="shared" si="0"/>
        <v>11716</v>
      </c>
      <c r="F101" s="40">
        <v>28172</v>
      </c>
      <c r="G101" s="100">
        <v>319262</v>
      </c>
      <c r="H101" s="41">
        <f t="shared" si="1"/>
        <v>347434</v>
      </c>
      <c r="I101" s="41">
        <f t="shared" si="2"/>
        <v>29115</v>
      </c>
      <c r="J101" s="41">
        <f t="shared" si="3"/>
        <v>330035</v>
      </c>
      <c r="K101" s="98">
        <f t="shared" si="4"/>
        <v>359150</v>
      </c>
      <c r="L101" s="40">
        <v>125392</v>
      </c>
    </row>
    <row r="102" spans="1:12" s="108" customFormat="1" ht="11.25" customHeight="1">
      <c r="A102" s="98" t="s">
        <v>107</v>
      </c>
      <c r="B102" s="40">
        <v>15637</v>
      </c>
      <c r="C102" s="40"/>
      <c r="D102" s="100">
        <v>113720</v>
      </c>
      <c r="E102" s="98">
        <f t="shared" si="0"/>
        <v>129357</v>
      </c>
      <c r="F102" s="40"/>
      <c r="G102" s="100">
        <v>47937</v>
      </c>
      <c r="H102" s="41">
        <f t="shared" si="1"/>
        <v>47937</v>
      </c>
      <c r="I102" s="41">
        <f t="shared" si="2"/>
        <v>15637</v>
      </c>
      <c r="J102" s="41">
        <f t="shared" si="3"/>
        <v>161657</v>
      </c>
      <c r="K102" s="98">
        <f t="shared" si="4"/>
        <v>177294</v>
      </c>
      <c r="L102" s="40">
        <v>33372</v>
      </c>
    </row>
    <row r="103" spans="1:12" s="108" customFormat="1" ht="11.25" customHeight="1">
      <c r="A103" s="98" t="s">
        <v>108</v>
      </c>
      <c r="B103" s="40">
        <v>802</v>
      </c>
      <c r="C103" s="40">
        <v>1486</v>
      </c>
      <c r="D103" s="100">
        <v>545813</v>
      </c>
      <c r="E103" s="98">
        <f t="shared" si="0"/>
        <v>548101</v>
      </c>
      <c r="F103" s="40">
        <v>13050</v>
      </c>
      <c r="G103" s="100">
        <v>655119</v>
      </c>
      <c r="H103" s="41">
        <f t="shared" si="1"/>
        <v>668169</v>
      </c>
      <c r="I103" s="41">
        <f t="shared" si="2"/>
        <v>15338</v>
      </c>
      <c r="J103" s="41">
        <f t="shared" si="3"/>
        <v>1200932</v>
      </c>
      <c r="K103" s="98">
        <f t="shared" si="4"/>
        <v>1216270</v>
      </c>
      <c r="L103" s="40">
        <v>127080</v>
      </c>
    </row>
    <row r="104" spans="1:12" s="108" customFormat="1" ht="11.25" customHeight="1">
      <c r="A104" s="98" t="s">
        <v>109</v>
      </c>
      <c r="B104" s="40">
        <v>385</v>
      </c>
      <c r="C104" s="40">
        <v>18</v>
      </c>
      <c r="D104" s="100">
        <v>2037</v>
      </c>
      <c r="E104" s="98">
        <f t="shared" si="0"/>
        <v>2440</v>
      </c>
      <c r="F104" s="40">
        <v>107</v>
      </c>
      <c r="G104" s="100">
        <v>924</v>
      </c>
      <c r="H104" s="41">
        <f t="shared" si="1"/>
        <v>1031</v>
      </c>
      <c r="I104" s="41">
        <f t="shared" si="2"/>
        <v>510</v>
      </c>
      <c r="J104" s="41">
        <f t="shared" si="3"/>
        <v>2961</v>
      </c>
      <c r="K104" s="98">
        <f t="shared" si="4"/>
        <v>3471</v>
      </c>
      <c r="L104" s="40">
        <v>525</v>
      </c>
    </row>
    <row r="105" spans="1:12" s="108" customFormat="1" ht="11.25" customHeight="1">
      <c r="A105" s="98" t="s">
        <v>110</v>
      </c>
      <c r="B105" s="40">
        <v>8351</v>
      </c>
      <c r="C105" s="40">
        <v>5852</v>
      </c>
      <c r="D105" s="100">
        <v>147970</v>
      </c>
      <c r="E105" s="98">
        <f t="shared" si="0"/>
        <v>162173</v>
      </c>
      <c r="F105" s="40">
        <v>4220</v>
      </c>
      <c r="G105" s="100">
        <v>29985</v>
      </c>
      <c r="H105" s="41">
        <f t="shared" si="1"/>
        <v>34205</v>
      </c>
      <c r="I105" s="41">
        <f t="shared" si="2"/>
        <v>18423</v>
      </c>
      <c r="J105" s="41">
        <f t="shared" si="3"/>
        <v>177955</v>
      </c>
      <c r="K105" s="98">
        <f t="shared" si="4"/>
        <v>196378</v>
      </c>
      <c r="L105" s="40">
        <v>43517</v>
      </c>
    </row>
    <row r="106" spans="1:12" s="108" customFormat="1" ht="11.25" customHeight="1">
      <c r="A106" s="98" t="s">
        <v>111</v>
      </c>
      <c r="B106" s="40">
        <v>2064</v>
      </c>
      <c r="C106" s="40">
        <v>939</v>
      </c>
      <c r="D106" s="100">
        <v>27547</v>
      </c>
      <c r="E106" s="98">
        <f t="shared" si="0"/>
        <v>30550</v>
      </c>
      <c r="F106" s="40">
        <v>1825</v>
      </c>
      <c r="G106" s="100">
        <v>18551</v>
      </c>
      <c r="H106" s="41">
        <f t="shared" si="1"/>
        <v>20376</v>
      </c>
      <c r="I106" s="41">
        <f t="shared" si="2"/>
        <v>4828</v>
      </c>
      <c r="J106" s="41">
        <f t="shared" si="3"/>
        <v>46098</v>
      </c>
      <c r="K106" s="98">
        <f t="shared" si="4"/>
        <v>50926</v>
      </c>
      <c r="L106" s="40">
        <v>36344</v>
      </c>
    </row>
    <row r="107" spans="1:12" s="108" customFormat="1" ht="11.25" customHeight="1">
      <c r="A107" s="98" t="s">
        <v>112</v>
      </c>
      <c r="B107" s="40">
        <v>63113</v>
      </c>
      <c r="C107" s="40">
        <v>45691</v>
      </c>
      <c r="D107" s="100">
        <v>682722</v>
      </c>
      <c r="E107" s="98">
        <f t="shared" si="0"/>
        <v>791526</v>
      </c>
      <c r="F107" s="40">
        <v>6643</v>
      </c>
      <c r="G107" s="100">
        <v>68373</v>
      </c>
      <c r="H107" s="41">
        <f t="shared" si="1"/>
        <v>75016</v>
      </c>
      <c r="I107" s="41">
        <f t="shared" si="2"/>
        <v>115447</v>
      </c>
      <c r="J107" s="41">
        <f t="shared" si="3"/>
        <v>751095</v>
      </c>
      <c r="K107" s="98">
        <f t="shared" si="4"/>
        <v>866542</v>
      </c>
      <c r="L107" s="40">
        <v>165758</v>
      </c>
    </row>
    <row r="108" spans="1:12" s="108" customFormat="1" ht="11.25" customHeight="1">
      <c r="A108" s="98" t="s">
        <v>113</v>
      </c>
      <c r="B108" s="40">
        <v>59041</v>
      </c>
      <c r="C108" s="40">
        <v>14944</v>
      </c>
      <c r="D108" s="100">
        <v>614711</v>
      </c>
      <c r="E108" s="98">
        <f t="shared" si="0"/>
        <v>688696</v>
      </c>
      <c r="F108" s="40">
        <v>4131</v>
      </c>
      <c r="G108" s="100">
        <v>77608</v>
      </c>
      <c r="H108" s="41">
        <f t="shared" si="1"/>
        <v>81739</v>
      </c>
      <c r="I108" s="41">
        <f t="shared" si="2"/>
        <v>78116</v>
      </c>
      <c r="J108" s="41">
        <f t="shared" si="3"/>
        <v>692319</v>
      </c>
      <c r="K108" s="98">
        <f t="shared" si="4"/>
        <v>770435</v>
      </c>
      <c r="L108" s="40">
        <v>405905</v>
      </c>
    </row>
    <row r="109" spans="1:12" s="108" customFormat="1" ht="11.25" customHeight="1">
      <c r="A109" s="98" t="s">
        <v>114</v>
      </c>
      <c r="B109" s="40">
        <v>1608</v>
      </c>
      <c r="C109" s="40">
        <v>1192</v>
      </c>
      <c r="D109" s="100">
        <v>19481</v>
      </c>
      <c r="E109" s="98">
        <f t="shared" si="0"/>
        <v>22281</v>
      </c>
      <c r="F109" s="40">
        <v>111</v>
      </c>
      <c r="G109" s="100">
        <v>9636</v>
      </c>
      <c r="H109" s="41">
        <f t="shared" si="1"/>
        <v>9747</v>
      </c>
      <c r="I109" s="41">
        <f t="shared" si="2"/>
        <v>2911</v>
      </c>
      <c r="J109" s="41">
        <f t="shared" si="3"/>
        <v>29117</v>
      </c>
      <c r="K109" s="98">
        <f t="shared" si="4"/>
        <v>32028</v>
      </c>
      <c r="L109" s="40"/>
    </row>
    <row r="110" spans="1:12" s="108" customFormat="1" ht="11.25" customHeight="1">
      <c r="A110" s="98" t="s">
        <v>115</v>
      </c>
      <c r="B110" s="40">
        <v>249</v>
      </c>
      <c r="C110" s="40">
        <v>14</v>
      </c>
      <c r="D110" s="100">
        <v>6034</v>
      </c>
      <c r="E110" s="98">
        <f t="shared" si="0"/>
        <v>6297</v>
      </c>
      <c r="F110" s="40">
        <v>1654</v>
      </c>
      <c r="G110" s="100">
        <v>18636</v>
      </c>
      <c r="H110" s="41">
        <f t="shared" si="1"/>
        <v>20290</v>
      </c>
      <c r="I110" s="41">
        <f t="shared" si="2"/>
        <v>1917</v>
      </c>
      <c r="J110" s="41">
        <f t="shared" si="3"/>
        <v>24670</v>
      </c>
      <c r="K110" s="98">
        <f t="shared" si="4"/>
        <v>26587</v>
      </c>
      <c r="L110" s="40">
        <v>28</v>
      </c>
    </row>
    <row r="111" spans="1:12" s="108" customFormat="1" ht="11.25" customHeight="1">
      <c r="A111" s="98" t="s">
        <v>116</v>
      </c>
      <c r="B111" s="40">
        <v>408</v>
      </c>
      <c r="C111" s="40"/>
      <c r="D111" s="100">
        <v>1542</v>
      </c>
      <c r="E111" s="98">
        <f t="shared" si="0"/>
        <v>1950</v>
      </c>
      <c r="F111" s="40">
        <v>76</v>
      </c>
      <c r="G111" s="100">
        <v>980</v>
      </c>
      <c r="H111" s="41">
        <f t="shared" si="1"/>
        <v>1056</v>
      </c>
      <c r="I111" s="41">
        <f t="shared" si="2"/>
        <v>484</v>
      </c>
      <c r="J111" s="41">
        <f t="shared" si="3"/>
        <v>2522</v>
      </c>
      <c r="K111" s="98">
        <f t="shared" si="4"/>
        <v>3006</v>
      </c>
      <c r="L111" s="40"/>
    </row>
    <row r="112" spans="1:12" s="108" customFormat="1" ht="11.25" customHeight="1">
      <c r="A112" s="98" t="s">
        <v>117</v>
      </c>
      <c r="B112" s="40"/>
      <c r="C112" s="40"/>
      <c r="D112" s="100">
        <v>247</v>
      </c>
      <c r="E112" s="98">
        <f t="shared" si="0"/>
        <v>247</v>
      </c>
      <c r="F112" s="40"/>
      <c r="G112" s="100">
        <v>33</v>
      </c>
      <c r="H112" s="41">
        <f t="shared" si="1"/>
        <v>33</v>
      </c>
      <c r="I112" s="41">
        <f t="shared" si="2"/>
        <v>0</v>
      </c>
      <c r="J112" s="41">
        <f t="shared" si="3"/>
        <v>280</v>
      </c>
      <c r="K112" s="98">
        <f t="shared" si="4"/>
        <v>280</v>
      </c>
      <c r="L112" s="40"/>
    </row>
    <row r="113" spans="1:12" s="108" customFormat="1" ht="11.25" customHeight="1">
      <c r="A113" s="98" t="s">
        <v>118</v>
      </c>
      <c r="B113" s="40">
        <v>7571</v>
      </c>
      <c r="C113" s="40">
        <v>59</v>
      </c>
      <c r="D113" s="100">
        <v>100156</v>
      </c>
      <c r="E113" s="98">
        <f t="shared" si="0"/>
        <v>107786</v>
      </c>
      <c r="F113" s="40">
        <v>697</v>
      </c>
      <c r="G113" s="100">
        <v>5574</v>
      </c>
      <c r="H113" s="41">
        <f t="shared" si="1"/>
        <v>6271</v>
      </c>
      <c r="I113" s="41">
        <f t="shared" si="2"/>
        <v>8327</v>
      </c>
      <c r="J113" s="41">
        <f t="shared" si="3"/>
        <v>105730</v>
      </c>
      <c r="K113" s="98">
        <f t="shared" si="4"/>
        <v>114057</v>
      </c>
      <c r="L113" s="40">
        <v>175540</v>
      </c>
    </row>
    <row r="114" spans="1:12" s="108" customFormat="1" ht="11.25" customHeight="1">
      <c r="A114" s="98" t="s">
        <v>143</v>
      </c>
      <c r="B114" s="40"/>
      <c r="C114" s="40">
        <v>1</v>
      </c>
      <c r="D114" s="100">
        <v>27</v>
      </c>
      <c r="E114" s="98">
        <f t="shared" si="0"/>
        <v>28</v>
      </c>
      <c r="F114" s="40">
        <v>5</v>
      </c>
      <c r="G114" s="100">
        <v>114</v>
      </c>
      <c r="H114" s="41">
        <f t="shared" si="1"/>
        <v>119</v>
      </c>
      <c r="I114" s="41">
        <f t="shared" si="2"/>
        <v>6</v>
      </c>
      <c r="J114" s="41">
        <f t="shared" si="3"/>
        <v>141</v>
      </c>
      <c r="K114" s="98">
        <f t="shared" si="4"/>
        <v>147</v>
      </c>
      <c r="L114" s="40"/>
    </row>
    <row r="115" spans="1:12" s="108" customFormat="1" ht="11.25" customHeight="1">
      <c r="A115" s="98" t="s">
        <v>120</v>
      </c>
      <c r="B115" s="40">
        <v>986</v>
      </c>
      <c r="C115" s="40">
        <v>61</v>
      </c>
      <c r="D115" s="100">
        <v>9348</v>
      </c>
      <c r="E115" s="98">
        <f t="shared" si="0"/>
        <v>10395</v>
      </c>
      <c r="F115" s="40">
        <v>2121</v>
      </c>
      <c r="G115" s="100">
        <v>17928</v>
      </c>
      <c r="H115" s="41">
        <f t="shared" si="1"/>
        <v>20049</v>
      </c>
      <c r="I115" s="41">
        <f t="shared" si="2"/>
        <v>3168</v>
      </c>
      <c r="J115" s="41">
        <f t="shared" si="3"/>
        <v>27276</v>
      </c>
      <c r="K115" s="98">
        <f t="shared" si="4"/>
        <v>30444</v>
      </c>
      <c r="L115" s="40">
        <v>6669</v>
      </c>
    </row>
    <row r="116" spans="1:12" s="108" customFormat="1" ht="11.25" customHeight="1">
      <c r="A116" s="98" t="s">
        <v>121</v>
      </c>
      <c r="B116" s="40">
        <v>2139</v>
      </c>
      <c r="C116" s="40">
        <v>1614</v>
      </c>
      <c r="D116" s="100">
        <v>34543</v>
      </c>
      <c r="E116" s="98">
        <f t="shared" si="0"/>
        <v>38296</v>
      </c>
      <c r="F116" s="40">
        <v>1069</v>
      </c>
      <c r="G116" s="100">
        <v>12396</v>
      </c>
      <c r="H116" s="41">
        <f t="shared" si="1"/>
        <v>13465</v>
      </c>
      <c r="I116" s="41">
        <f t="shared" si="2"/>
        <v>4822</v>
      </c>
      <c r="J116" s="41">
        <f t="shared" si="3"/>
        <v>46939</v>
      </c>
      <c r="K116" s="98">
        <f t="shared" si="4"/>
        <v>51761</v>
      </c>
      <c r="L116" s="40">
        <v>12370</v>
      </c>
    </row>
    <row r="117" spans="1:12" s="108" customFormat="1" ht="11.25" customHeight="1">
      <c r="A117" s="98" t="s">
        <v>122</v>
      </c>
      <c r="B117" s="40">
        <v>1224</v>
      </c>
      <c r="C117" s="40"/>
      <c r="D117" s="100">
        <v>7391</v>
      </c>
      <c r="E117" s="98">
        <f t="shared" si="0"/>
        <v>8615</v>
      </c>
      <c r="F117" s="40">
        <v>4374</v>
      </c>
      <c r="G117" s="100">
        <v>15452</v>
      </c>
      <c r="H117" s="41">
        <f t="shared" si="1"/>
        <v>19826</v>
      </c>
      <c r="I117" s="41">
        <f t="shared" si="2"/>
        <v>5598</v>
      </c>
      <c r="J117" s="41">
        <f t="shared" si="3"/>
        <v>22843</v>
      </c>
      <c r="K117" s="98">
        <f t="shared" si="4"/>
        <v>28441</v>
      </c>
      <c r="L117" s="40">
        <v>4626</v>
      </c>
    </row>
    <row r="118" spans="1:12" s="108" customFormat="1" ht="11.25" customHeight="1">
      <c r="A118" s="98" t="s">
        <v>123</v>
      </c>
      <c r="B118" s="40">
        <v>4814</v>
      </c>
      <c r="C118" s="40">
        <v>1012</v>
      </c>
      <c r="D118" s="100">
        <v>58770</v>
      </c>
      <c r="E118" s="98">
        <f t="shared" si="0"/>
        <v>64596</v>
      </c>
      <c r="F118" s="40">
        <v>2360</v>
      </c>
      <c r="G118" s="100">
        <v>26090</v>
      </c>
      <c r="H118" s="41">
        <f t="shared" si="1"/>
        <v>28450</v>
      </c>
      <c r="I118" s="41">
        <f t="shared" si="2"/>
        <v>8186</v>
      </c>
      <c r="J118" s="41">
        <f t="shared" si="3"/>
        <v>84860</v>
      </c>
      <c r="K118" s="98">
        <f t="shared" si="4"/>
        <v>93046</v>
      </c>
      <c r="L118" s="40">
        <v>196091</v>
      </c>
    </row>
    <row r="119" spans="1:12" s="108" customFormat="1" ht="11.25" customHeight="1">
      <c r="A119" s="98" t="s">
        <v>124</v>
      </c>
      <c r="B119" s="40">
        <v>20</v>
      </c>
      <c r="C119" s="40">
        <v>1080</v>
      </c>
      <c r="D119" s="100">
        <v>1896</v>
      </c>
      <c r="E119" s="98">
        <f t="shared" si="0"/>
        <v>2996</v>
      </c>
      <c r="F119" s="40">
        <v>11</v>
      </c>
      <c r="G119" s="100">
        <v>2920</v>
      </c>
      <c r="H119" s="41">
        <f t="shared" si="1"/>
        <v>2931</v>
      </c>
      <c r="I119" s="41">
        <f t="shared" si="2"/>
        <v>1111</v>
      </c>
      <c r="J119" s="41">
        <f t="shared" si="3"/>
        <v>4816</v>
      </c>
      <c r="K119" s="98">
        <f t="shared" si="4"/>
        <v>5927</v>
      </c>
      <c r="L119" s="40">
        <v>4584</v>
      </c>
    </row>
    <row r="120" spans="1:12" s="108" customFormat="1" ht="11.25" customHeight="1">
      <c r="A120" s="98"/>
      <c r="B120" s="94"/>
      <c r="C120" s="94"/>
      <c r="D120" s="100"/>
      <c r="E120" s="98"/>
      <c r="F120" s="112"/>
      <c r="G120" s="100"/>
      <c r="H120" s="41"/>
      <c r="I120" s="41"/>
      <c r="J120" s="41"/>
      <c r="K120" s="98"/>
      <c r="L120" s="94"/>
    </row>
    <row r="121" spans="1:12" s="108" customFormat="1" ht="11.25" customHeight="1">
      <c r="A121" s="95"/>
      <c r="B121" s="97"/>
      <c r="C121" s="97"/>
      <c r="D121" s="96"/>
      <c r="E121" s="95"/>
      <c r="F121" s="97"/>
      <c r="G121" s="96"/>
      <c r="H121" s="97"/>
      <c r="I121" s="97"/>
      <c r="J121" s="97"/>
      <c r="K121" s="95"/>
      <c r="L121" s="97"/>
    </row>
    <row r="122" spans="1:12" s="108" customFormat="1" ht="11.25" customHeight="1">
      <c r="A122" s="79" t="s">
        <v>125</v>
      </c>
      <c r="B122" s="47">
        <f>SUM(B24:B119)</f>
        <v>1392043</v>
      </c>
      <c r="C122" s="47">
        <f>SUM(C24:C119)</f>
        <v>483234</v>
      </c>
      <c r="D122" s="47">
        <f>SUM(D24:D119)</f>
        <v>18549741</v>
      </c>
      <c r="E122" s="47">
        <f>SUM(E24:E119)</f>
        <v>20425018</v>
      </c>
      <c r="F122" s="48">
        <f>SUM(F24:F119)</f>
        <v>401739</v>
      </c>
      <c r="G122" s="47">
        <f>SUM(G24:G119)</f>
        <v>5421928</v>
      </c>
      <c r="H122" s="47">
        <f>SUM(H24:H119)</f>
        <v>5823667</v>
      </c>
      <c r="I122" s="47">
        <f>SUM(I24:I119)</f>
        <v>2277016</v>
      </c>
      <c r="J122" s="47">
        <f>D122+G122</f>
        <v>23971669</v>
      </c>
      <c r="K122" s="47">
        <f>E122+H122</f>
        <v>26248685</v>
      </c>
      <c r="L122" s="48">
        <f>SUM(L24:L119)</f>
        <v>17254000</v>
      </c>
    </row>
    <row r="123" spans="1:12" ht="11.25" customHeight="1">
      <c r="A123" s="33"/>
      <c r="B123" s="33"/>
      <c r="C123" s="33"/>
      <c r="D123" s="33"/>
      <c r="E123" s="33"/>
      <c r="F123" s="33"/>
      <c r="G123" s="33"/>
      <c r="H123" s="33"/>
      <c r="I123" s="33"/>
      <c r="J123" s="33"/>
      <c r="K123" s="33"/>
      <c r="L123" s="33"/>
    </row>
    <row r="124" spans="1:12" ht="11.25" customHeight="1">
      <c r="A124" s="75"/>
      <c r="B124" s="75"/>
      <c r="C124" s="75"/>
      <c r="D124" s="75"/>
      <c r="E124" s="75"/>
      <c r="F124" s="75"/>
      <c r="G124" s="75"/>
      <c r="H124" s="75"/>
      <c r="I124" s="75"/>
      <c r="J124" s="75"/>
      <c r="K124" s="75"/>
      <c r="L124" s="75"/>
    </row>
    <row r="125" spans="1:12" ht="11.25" customHeight="1">
      <c r="A125" s="66" t="s">
        <v>126</v>
      </c>
      <c r="B125" s="66"/>
      <c r="C125" s="66"/>
      <c r="D125" s="66"/>
      <c r="E125" s="66"/>
      <c r="F125" s="66"/>
      <c r="G125" s="66"/>
      <c r="H125" s="66"/>
      <c r="I125" s="66"/>
      <c r="J125" s="66"/>
      <c r="K125" s="66"/>
      <c r="L125" s="66"/>
    </row>
    <row r="126" spans="1:12" ht="11.25" customHeight="1">
      <c r="A126" s="66"/>
      <c r="B126" s="66"/>
      <c r="C126" s="66"/>
      <c r="D126" s="66"/>
      <c r="E126" s="66"/>
      <c r="F126" s="66"/>
      <c r="G126" s="66"/>
      <c r="H126" s="66"/>
      <c r="I126" s="66"/>
      <c r="J126" s="66"/>
      <c r="K126" s="66"/>
      <c r="L126" s="66"/>
    </row>
    <row r="127" spans="1:21" s="114" customFormat="1" ht="11.25" customHeight="1">
      <c r="A127" s="66" t="s">
        <v>127</v>
      </c>
      <c r="B127" s="66"/>
      <c r="C127" s="66"/>
      <c r="D127" s="66"/>
      <c r="E127" s="66"/>
      <c r="F127" s="66"/>
      <c r="G127" s="66"/>
      <c r="H127" s="66"/>
      <c r="I127" s="66"/>
      <c r="J127" s="66"/>
      <c r="K127" s="66"/>
      <c r="L127" s="66"/>
      <c r="M127" s="113"/>
      <c r="N127" s="113"/>
      <c r="O127" s="113"/>
      <c r="P127" s="113"/>
      <c r="Q127" s="113"/>
      <c r="R127" s="113"/>
      <c r="S127" s="113"/>
      <c r="T127" s="113"/>
      <c r="U127" s="113"/>
    </row>
  </sheetData>
  <sheetProtection selectLockedCells="1" selectUnlockedCells="1"/>
  <mergeCells count="21">
    <mergeCell ref="A1:L1"/>
    <mergeCell ref="A2:L2"/>
    <mergeCell ref="A3:L3"/>
    <mergeCell ref="A4:L4"/>
    <mergeCell ref="A5:L5"/>
    <mergeCell ref="A6:L6"/>
    <mergeCell ref="A7:L7"/>
    <mergeCell ref="A8:L8"/>
    <mergeCell ref="A9:L9"/>
    <mergeCell ref="A10:L10"/>
    <mergeCell ref="A11:L11"/>
    <mergeCell ref="A12:L12"/>
    <mergeCell ref="A13:L13"/>
    <mergeCell ref="A14:L14"/>
    <mergeCell ref="A15:L15"/>
    <mergeCell ref="A16:L16"/>
    <mergeCell ref="B18:L18"/>
    <mergeCell ref="B20:C20"/>
    <mergeCell ref="F20:H20"/>
    <mergeCell ref="F21:H21"/>
    <mergeCell ref="B22:C22"/>
  </mergeCells>
  <printOptions/>
  <pageMargins left="0.19652777777777777" right="0.19652777777777777" top="0.19652777777777777" bottom="0.19652777777777777" header="0.5118055555555555" footer="0.5118055555555555"/>
  <pageSetup fitToHeight="1" fitToWidth="1" horizontalDpi="300" verticalDpi="300" orientation="portrait" paperSize="8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0"/>
  <sheetViews>
    <sheetView workbookViewId="0" topLeftCell="A1">
      <selection activeCell="J18" sqref="J18"/>
    </sheetView>
  </sheetViews>
  <sheetFormatPr defaultColWidth="11.421875" defaultRowHeight="11.25" customHeight="1"/>
  <cols>
    <col min="1" max="1" width="21.00390625" style="68" customWidth="1"/>
    <col min="2" max="3" width="13.00390625" style="68" customWidth="1"/>
    <col min="4" max="4" width="12.57421875" style="68" customWidth="1"/>
    <col min="5" max="11" width="10.7109375" style="68" customWidth="1"/>
    <col min="12" max="16384" width="11.57421875" style="69" customWidth="1"/>
  </cols>
  <sheetData>
    <row r="1" spans="1:11" ht="11.25" customHeight="1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</row>
    <row r="2" spans="1:11" ht="11.25" customHeight="1">
      <c r="A2" s="71" t="s">
        <v>128</v>
      </c>
      <c r="B2" s="71"/>
      <c r="C2" s="71"/>
      <c r="D2" s="71"/>
      <c r="E2" s="71"/>
      <c r="F2" s="71"/>
      <c r="G2" s="71"/>
      <c r="H2" s="71"/>
      <c r="I2" s="71"/>
      <c r="J2" s="71"/>
      <c r="K2" s="71"/>
    </row>
    <row r="3" spans="1:11" ht="11.25" customHeight="1">
      <c r="A3" s="72"/>
      <c r="B3" s="72"/>
      <c r="C3" s="72"/>
      <c r="D3" s="72"/>
      <c r="E3" s="72"/>
      <c r="F3" s="72"/>
      <c r="G3" s="72"/>
      <c r="H3" s="72"/>
      <c r="I3" s="72"/>
      <c r="J3" s="72"/>
      <c r="K3" s="72"/>
    </row>
    <row r="4" spans="1:11" ht="11.25" customHeight="1">
      <c r="A4" s="72"/>
      <c r="B4" s="72"/>
      <c r="C4" s="72"/>
      <c r="D4" s="72"/>
      <c r="E4" s="72"/>
      <c r="F4" s="72"/>
      <c r="G4" s="72"/>
      <c r="H4" s="72"/>
      <c r="I4" s="72"/>
      <c r="J4" s="72"/>
      <c r="K4" s="72"/>
    </row>
    <row r="5" spans="1:11" ht="11.25" customHeight="1">
      <c r="A5" s="72" t="s">
        <v>3</v>
      </c>
      <c r="B5" s="72"/>
      <c r="C5" s="72"/>
      <c r="D5" s="72"/>
      <c r="E5" s="72"/>
      <c r="F5" s="72"/>
      <c r="G5" s="72"/>
      <c r="H5" s="72"/>
      <c r="I5" s="72"/>
      <c r="J5" s="72"/>
      <c r="K5" s="72"/>
    </row>
    <row r="6" spans="1:11" ht="11.25" customHeight="1">
      <c r="A6" s="72"/>
      <c r="B6" s="72"/>
      <c r="C6" s="72"/>
      <c r="D6" s="72"/>
      <c r="E6" s="72"/>
      <c r="F6" s="72"/>
      <c r="G6" s="72"/>
      <c r="H6" s="72"/>
      <c r="I6" s="72"/>
      <c r="J6" s="72"/>
      <c r="K6" s="72"/>
    </row>
    <row r="7" spans="1:11" ht="11.25" customHeight="1">
      <c r="A7" s="72" t="s">
        <v>4</v>
      </c>
      <c r="B7" s="72"/>
      <c r="C7" s="72"/>
      <c r="D7" s="72"/>
      <c r="E7" s="72"/>
      <c r="F7" s="72"/>
      <c r="G7" s="72"/>
      <c r="H7" s="72"/>
      <c r="I7" s="72"/>
      <c r="J7" s="72"/>
      <c r="K7" s="72"/>
    </row>
    <row r="8" spans="1:11" ht="11.25" customHeight="1">
      <c r="A8" s="72"/>
      <c r="B8" s="72"/>
      <c r="C8" s="72"/>
      <c r="D8" s="72"/>
      <c r="E8" s="72"/>
      <c r="F8" s="72"/>
      <c r="G8" s="72"/>
      <c r="H8" s="72"/>
      <c r="I8" s="72"/>
      <c r="J8" s="72"/>
      <c r="K8" s="72"/>
    </row>
    <row r="9" spans="1:11" ht="11.25" customHeight="1">
      <c r="A9" s="73" t="s">
        <v>5</v>
      </c>
      <c r="B9" s="73"/>
      <c r="C9" s="73"/>
      <c r="D9" s="73"/>
      <c r="E9" s="73"/>
      <c r="F9" s="73"/>
      <c r="G9" s="73"/>
      <c r="H9" s="73"/>
      <c r="I9" s="73"/>
      <c r="J9" s="73"/>
      <c r="K9" s="73"/>
    </row>
    <row r="10" spans="1:11" ht="11.25" customHeight="1">
      <c r="A10" s="72"/>
      <c r="B10" s="72"/>
      <c r="C10" s="72"/>
      <c r="D10" s="72"/>
      <c r="E10" s="72"/>
      <c r="F10" s="72"/>
      <c r="G10" s="72"/>
      <c r="H10" s="72"/>
      <c r="I10" s="72"/>
      <c r="J10" s="72"/>
      <c r="K10" s="72"/>
    </row>
    <row r="11" spans="1:11" ht="11.25" customHeight="1">
      <c r="A11" s="72"/>
      <c r="B11" s="72"/>
      <c r="C11" s="72"/>
      <c r="D11" s="72"/>
      <c r="E11" s="72"/>
      <c r="F11" s="72"/>
      <c r="G11" s="72"/>
      <c r="H11" s="72"/>
      <c r="I11" s="72"/>
      <c r="J11" s="72"/>
      <c r="K11" s="72"/>
    </row>
    <row r="12" spans="1:11" ht="11.25" customHeight="1">
      <c r="A12" s="72" t="s">
        <v>6</v>
      </c>
      <c r="B12" s="72"/>
      <c r="C12" s="72"/>
      <c r="D12" s="72"/>
      <c r="E12" s="72"/>
      <c r="F12" s="72"/>
      <c r="G12" s="72"/>
      <c r="H12" s="72"/>
      <c r="I12" s="72"/>
      <c r="J12" s="72"/>
      <c r="K12" s="72"/>
    </row>
    <row r="13" spans="1:11" ht="11.25" customHeight="1">
      <c r="A13" s="72"/>
      <c r="B13" s="72"/>
      <c r="C13" s="72"/>
      <c r="D13" s="72"/>
      <c r="E13" s="72"/>
      <c r="F13" s="72"/>
      <c r="G13" s="72"/>
      <c r="H13" s="72"/>
      <c r="I13" s="72"/>
      <c r="J13" s="72"/>
      <c r="K13" s="72"/>
    </row>
    <row r="14" spans="1:11" ht="11.25" customHeight="1">
      <c r="A14" s="72" t="s">
        <v>7</v>
      </c>
      <c r="B14" s="72"/>
      <c r="C14" s="72"/>
      <c r="D14" s="72"/>
      <c r="E14" s="72"/>
      <c r="F14" s="72"/>
      <c r="G14" s="72"/>
      <c r="H14" s="72"/>
      <c r="I14" s="72"/>
      <c r="J14" s="72"/>
      <c r="K14" s="72"/>
    </row>
    <row r="15" spans="1:11" ht="11.25" customHeight="1">
      <c r="A15" s="72" t="s">
        <v>181</v>
      </c>
      <c r="B15" s="72"/>
      <c r="C15" s="72"/>
      <c r="D15" s="72"/>
      <c r="E15" s="72"/>
      <c r="F15" s="72"/>
      <c r="G15" s="72"/>
      <c r="H15" s="72"/>
      <c r="I15" s="72"/>
      <c r="J15" s="72"/>
      <c r="K15" s="72"/>
    </row>
    <row r="16" spans="1:11" ht="11.25" customHeight="1">
      <c r="A16" s="72"/>
      <c r="B16" s="72"/>
      <c r="C16" s="72"/>
      <c r="D16" s="72"/>
      <c r="E16" s="72"/>
      <c r="F16" s="72"/>
      <c r="G16" s="72"/>
      <c r="H16" s="72"/>
      <c r="I16" s="72"/>
      <c r="J16" s="72"/>
      <c r="K16" s="72"/>
    </row>
    <row r="17" spans="1:11" ht="11.25" customHeight="1">
      <c r="A17" s="72"/>
      <c r="B17" s="72"/>
      <c r="C17" s="72"/>
      <c r="D17" s="72"/>
      <c r="E17" s="72"/>
      <c r="F17" s="72"/>
      <c r="G17" s="72"/>
      <c r="H17" s="72"/>
      <c r="I17" s="72"/>
      <c r="J17" s="72"/>
      <c r="K17" s="72"/>
    </row>
    <row r="18" spans="1:11" ht="11.25" customHeight="1">
      <c r="A18" s="74"/>
      <c r="B18" s="35"/>
      <c r="C18" s="35"/>
      <c r="D18" s="35"/>
      <c r="E18" s="35"/>
      <c r="F18" s="35"/>
      <c r="G18" s="35"/>
      <c r="H18" s="75"/>
      <c r="I18" s="75"/>
      <c r="J18" s="75"/>
      <c r="K18" s="76" t="s">
        <v>10</v>
      </c>
    </row>
    <row r="19" spans="1:11" ht="11.25" customHeight="1">
      <c r="A19" s="77" t="s">
        <v>182</v>
      </c>
      <c r="B19" s="78" t="s">
        <v>131</v>
      </c>
      <c r="C19" s="78"/>
      <c r="D19" s="78"/>
      <c r="E19" s="78"/>
      <c r="F19" s="78"/>
      <c r="G19" s="78"/>
      <c r="H19" s="78"/>
      <c r="I19" s="78"/>
      <c r="J19" s="78"/>
      <c r="K19" s="78"/>
    </row>
    <row r="20" spans="1:11" ht="11.25" customHeight="1">
      <c r="A20" s="79" t="s">
        <v>13</v>
      </c>
      <c r="B20" s="80"/>
      <c r="C20" s="35"/>
      <c r="D20" s="35"/>
      <c r="E20" s="81"/>
      <c r="F20" s="80"/>
      <c r="G20" s="35"/>
      <c r="H20" s="81"/>
      <c r="I20" s="80"/>
      <c r="J20" s="35"/>
      <c r="K20" s="81"/>
    </row>
    <row r="21" spans="1:11" ht="11.25" customHeight="1">
      <c r="A21" s="82" t="s">
        <v>17</v>
      </c>
      <c r="B21" s="83" t="s">
        <v>18</v>
      </c>
      <c r="C21" s="83"/>
      <c r="D21" s="84"/>
      <c r="E21" s="85"/>
      <c r="F21" s="86"/>
      <c r="G21" s="87" t="s">
        <v>132</v>
      </c>
      <c r="H21" s="88"/>
      <c r="I21" s="58"/>
      <c r="J21" s="75" t="s">
        <v>133</v>
      </c>
      <c r="K21" s="46"/>
    </row>
    <row r="22" spans="1:11" ht="11.25" customHeight="1">
      <c r="A22" s="86" t="s">
        <v>21</v>
      </c>
      <c r="B22" s="89" t="s">
        <v>134</v>
      </c>
      <c r="C22" s="89" t="s">
        <v>26</v>
      </c>
      <c r="D22" s="90"/>
      <c r="E22" s="91"/>
      <c r="F22" s="92" t="s">
        <v>135</v>
      </c>
      <c r="G22" s="92"/>
      <c r="H22" s="92"/>
      <c r="I22" s="90"/>
      <c r="J22" s="75"/>
      <c r="K22" s="91"/>
    </row>
    <row r="23" spans="1:11" ht="11.25" customHeight="1">
      <c r="A23" s="93"/>
      <c r="B23" s="82" t="s">
        <v>183</v>
      </c>
      <c r="C23" s="82"/>
      <c r="D23" s="94" t="s">
        <v>137</v>
      </c>
      <c r="E23" s="93" t="s">
        <v>28</v>
      </c>
      <c r="F23" s="16" t="s">
        <v>183</v>
      </c>
      <c r="G23" s="41" t="s">
        <v>137</v>
      </c>
      <c r="H23" s="16" t="s">
        <v>28</v>
      </c>
      <c r="I23" s="16" t="s">
        <v>183</v>
      </c>
      <c r="J23" s="41" t="s">
        <v>137</v>
      </c>
      <c r="K23" s="41" t="s">
        <v>133</v>
      </c>
    </row>
    <row r="24" spans="1:11" ht="11.25" customHeight="1">
      <c r="A24" s="95"/>
      <c r="B24" s="36"/>
      <c r="C24" s="36"/>
      <c r="D24" s="96"/>
      <c r="E24" s="97"/>
      <c r="F24" s="36"/>
      <c r="G24" s="97"/>
      <c r="H24" s="97"/>
      <c r="I24" s="97"/>
      <c r="J24" s="97"/>
      <c r="K24" s="97"/>
    </row>
    <row r="25" spans="1:11" ht="11.25" customHeight="1">
      <c r="A25" s="98" t="s">
        <v>29</v>
      </c>
      <c r="B25" s="40">
        <v>1650</v>
      </c>
      <c r="C25" s="40">
        <v>55</v>
      </c>
      <c r="D25" s="99">
        <v>23098</v>
      </c>
      <c r="E25" s="98">
        <f aca="true" t="shared" si="0" ref="E25:E120">SUM(B25:D25)</f>
        <v>24803</v>
      </c>
      <c r="F25" s="40">
        <v>636</v>
      </c>
      <c r="G25" s="100">
        <v>8405</v>
      </c>
      <c r="H25" s="41">
        <f aca="true" t="shared" si="1" ref="H25:H86">SUM(F25:G25)</f>
        <v>9041</v>
      </c>
      <c r="I25" s="41">
        <f aca="true" t="shared" si="2" ref="I25:I120">SUM(B25+C25+F25)</f>
        <v>2341</v>
      </c>
      <c r="J25" s="41">
        <f>D25+G25</f>
        <v>31503</v>
      </c>
      <c r="K25" s="41">
        <f aca="true" t="shared" si="3" ref="K25:K120">SUM(I25:J25)</f>
        <v>33844</v>
      </c>
    </row>
    <row r="26" spans="1:11" ht="11.25" customHeight="1">
      <c r="A26" s="98" t="s">
        <v>30</v>
      </c>
      <c r="B26" s="40">
        <v>2336</v>
      </c>
      <c r="C26" s="40"/>
      <c r="D26" s="99">
        <v>80879</v>
      </c>
      <c r="E26" s="98">
        <f t="shared" si="0"/>
        <v>83215</v>
      </c>
      <c r="F26" s="40">
        <v>9</v>
      </c>
      <c r="G26" s="100">
        <v>4717</v>
      </c>
      <c r="H26" s="41">
        <f t="shared" si="1"/>
        <v>4726</v>
      </c>
      <c r="I26" s="41">
        <f t="shared" si="2"/>
        <v>2345</v>
      </c>
      <c r="J26" s="41">
        <f aca="true" t="shared" si="4" ref="J26:J120">SUM(D26+G26)</f>
        <v>85596</v>
      </c>
      <c r="K26" s="41">
        <f t="shared" si="3"/>
        <v>87941</v>
      </c>
    </row>
    <row r="27" spans="1:11" ht="11.25" customHeight="1">
      <c r="A27" s="98" t="s">
        <v>31</v>
      </c>
      <c r="B27" s="40">
        <v>2181</v>
      </c>
      <c r="C27" s="40">
        <v>39</v>
      </c>
      <c r="D27" s="99">
        <v>17935</v>
      </c>
      <c r="E27" s="98">
        <f t="shared" si="0"/>
        <v>20155</v>
      </c>
      <c r="F27" s="40">
        <v>277</v>
      </c>
      <c r="G27" s="100">
        <v>2669</v>
      </c>
      <c r="H27" s="41">
        <f t="shared" si="1"/>
        <v>2946</v>
      </c>
      <c r="I27" s="41">
        <f t="shared" si="2"/>
        <v>2497</v>
      </c>
      <c r="J27" s="41">
        <f t="shared" si="4"/>
        <v>20604</v>
      </c>
      <c r="K27" s="41">
        <f t="shared" si="3"/>
        <v>23101</v>
      </c>
    </row>
    <row r="28" spans="1:11" ht="11.25" customHeight="1">
      <c r="A28" s="98" t="s">
        <v>32</v>
      </c>
      <c r="B28" s="40">
        <v>2262</v>
      </c>
      <c r="C28" s="40">
        <v>4302</v>
      </c>
      <c r="D28" s="99">
        <v>39629</v>
      </c>
      <c r="E28" s="98">
        <f t="shared" si="0"/>
        <v>46193</v>
      </c>
      <c r="F28" s="40">
        <v>812</v>
      </c>
      <c r="G28" s="100">
        <v>7864</v>
      </c>
      <c r="H28" s="41">
        <f t="shared" si="1"/>
        <v>8676</v>
      </c>
      <c r="I28" s="41">
        <f t="shared" si="2"/>
        <v>7376</v>
      </c>
      <c r="J28" s="41">
        <f t="shared" si="4"/>
        <v>47493</v>
      </c>
      <c r="K28" s="41">
        <f t="shared" si="3"/>
        <v>54869</v>
      </c>
    </row>
    <row r="29" spans="1:11" ht="11.25" customHeight="1">
      <c r="A29" s="98" t="s">
        <v>33</v>
      </c>
      <c r="B29" s="40"/>
      <c r="C29" s="40">
        <v>661</v>
      </c>
      <c r="D29" s="99">
        <v>3074</v>
      </c>
      <c r="E29" s="98">
        <f t="shared" si="0"/>
        <v>3735</v>
      </c>
      <c r="F29" s="40">
        <v>4</v>
      </c>
      <c r="G29" s="100">
        <v>75</v>
      </c>
      <c r="H29" s="41">
        <f t="shared" si="1"/>
        <v>79</v>
      </c>
      <c r="I29" s="41">
        <f t="shared" si="2"/>
        <v>665</v>
      </c>
      <c r="J29" s="41">
        <f t="shared" si="4"/>
        <v>3149</v>
      </c>
      <c r="K29" s="41">
        <f t="shared" si="3"/>
        <v>3814</v>
      </c>
    </row>
    <row r="30" spans="1:11" ht="11.25" customHeight="1">
      <c r="A30" s="98" t="s">
        <v>34</v>
      </c>
      <c r="B30" s="40"/>
      <c r="C30" s="40"/>
      <c r="D30" s="99">
        <v>0</v>
      </c>
      <c r="E30" s="98">
        <f t="shared" si="0"/>
        <v>0</v>
      </c>
      <c r="F30" s="40"/>
      <c r="G30" s="100">
        <v>0</v>
      </c>
      <c r="H30" s="41">
        <f t="shared" si="1"/>
        <v>0</v>
      </c>
      <c r="I30" s="41">
        <f t="shared" si="2"/>
        <v>0</v>
      </c>
      <c r="J30" s="41">
        <f t="shared" si="4"/>
        <v>0</v>
      </c>
      <c r="K30" s="41">
        <f t="shared" si="3"/>
        <v>0</v>
      </c>
    </row>
    <row r="31" spans="1:11" ht="11.25" customHeight="1">
      <c r="A31" s="98" t="s">
        <v>35</v>
      </c>
      <c r="B31" s="40">
        <v>12084</v>
      </c>
      <c r="C31" s="40">
        <v>66846</v>
      </c>
      <c r="D31" s="99">
        <v>620513</v>
      </c>
      <c r="E31" s="98">
        <f t="shared" si="0"/>
        <v>699443</v>
      </c>
      <c r="F31" s="40">
        <v>7971</v>
      </c>
      <c r="G31" s="100">
        <v>105856</v>
      </c>
      <c r="H31" s="41">
        <f t="shared" si="1"/>
        <v>113827</v>
      </c>
      <c r="I31" s="41">
        <f t="shared" si="2"/>
        <v>86901</v>
      </c>
      <c r="J31" s="41">
        <f t="shared" si="4"/>
        <v>726369</v>
      </c>
      <c r="K31" s="41">
        <f t="shared" si="3"/>
        <v>813270</v>
      </c>
    </row>
    <row r="32" spans="1:11" ht="11.25" customHeight="1">
      <c r="A32" s="98" t="s">
        <v>36</v>
      </c>
      <c r="B32" s="40"/>
      <c r="C32" s="40"/>
      <c r="D32" s="99">
        <v>0</v>
      </c>
      <c r="E32" s="98">
        <f t="shared" si="0"/>
        <v>0</v>
      </c>
      <c r="F32" s="40"/>
      <c r="G32" s="100">
        <v>0</v>
      </c>
      <c r="H32" s="41">
        <f t="shared" si="1"/>
        <v>0</v>
      </c>
      <c r="I32" s="41">
        <f t="shared" si="2"/>
        <v>0</v>
      </c>
      <c r="J32" s="41">
        <f t="shared" si="4"/>
        <v>0</v>
      </c>
      <c r="K32" s="41">
        <f t="shared" si="3"/>
        <v>0</v>
      </c>
    </row>
    <row r="33" spans="1:11" ht="11.25" customHeight="1">
      <c r="A33" s="98" t="s">
        <v>37</v>
      </c>
      <c r="B33" s="40">
        <v>14</v>
      </c>
      <c r="C33" s="40">
        <v>232</v>
      </c>
      <c r="D33" s="99">
        <v>1210</v>
      </c>
      <c r="E33" s="98">
        <f t="shared" si="0"/>
        <v>1456</v>
      </c>
      <c r="F33" s="40">
        <v>39</v>
      </c>
      <c r="G33" s="100">
        <v>219</v>
      </c>
      <c r="H33" s="41">
        <f t="shared" si="1"/>
        <v>258</v>
      </c>
      <c r="I33" s="41">
        <f t="shared" si="2"/>
        <v>285</v>
      </c>
      <c r="J33" s="41">
        <f t="shared" si="4"/>
        <v>1429</v>
      </c>
      <c r="K33" s="41">
        <f t="shared" si="3"/>
        <v>1714</v>
      </c>
    </row>
    <row r="34" spans="1:11" ht="11.25" customHeight="1">
      <c r="A34" s="98" t="s">
        <v>38</v>
      </c>
      <c r="B34" s="40">
        <v>15935</v>
      </c>
      <c r="C34" s="40"/>
      <c r="D34" s="99">
        <v>239701</v>
      </c>
      <c r="E34" s="98">
        <f t="shared" si="0"/>
        <v>255636</v>
      </c>
      <c r="F34" s="40">
        <v>223</v>
      </c>
      <c r="G34" s="100">
        <v>13246</v>
      </c>
      <c r="H34" s="41">
        <f t="shared" si="1"/>
        <v>13469</v>
      </c>
      <c r="I34" s="41">
        <f t="shared" si="2"/>
        <v>16158</v>
      </c>
      <c r="J34" s="41">
        <f t="shared" si="4"/>
        <v>252947</v>
      </c>
      <c r="K34" s="41">
        <f t="shared" si="3"/>
        <v>269105</v>
      </c>
    </row>
    <row r="35" spans="1:11" ht="11.25" customHeight="1">
      <c r="A35" s="98" t="s">
        <v>39</v>
      </c>
      <c r="B35" s="40">
        <v>110974</v>
      </c>
      <c r="C35" s="40">
        <v>241780</v>
      </c>
      <c r="D35" s="99">
        <v>3249745</v>
      </c>
      <c r="E35" s="98">
        <f t="shared" si="0"/>
        <v>3602499</v>
      </c>
      <c r="F35" s="40">
        <v>137196</v>
      </c>
      <c r="G35" s="100">
        <v>1017772</v>
      </c>
      <c r="H35" s="41">
        <f t="shared" si="1"/>
        <v>1154968</v>
      </c>
      <c r="I35" s="41">
        <f t="shared" si="2"/>
        <v>489950</v>
      </c>
      <c r="J35" s="41">
        <f t="shared" si="4"/>
        <v>4267517</v>
      </c>
      <c r="K35" s="41">
        <f t="shared" si="3"/>
        <v>4757467</v>
      </c>
    </row>
    <row r="36" spans="1:11" ht="11.25" customHeight="1">
      <c r="A36" s="98" t="s">
        <v>40</v>
      </c>
      <c r="B36" s="40">
        <v>1422</v>
      </c>
      <c r="C36" s="40">
        <v>59</v>
      </c>
      <c r="D36" s="99">
        <v>9949</v>
      </c>
      <c r="E36" s="98">
        <f t="shared" si="0"/>
        <v>11430</v>
      </c>
      <c r="F36" s="40">
        <v>125</v>
      </c>
      <c r="G36" s="100">
        <v>892</v>
      </c>
      <c r="H36" s="41">
        <f t="shared" si="1"/>
        <v>1017</v>
      </c>
      <c r="I36" s="41">
        <f t="shared" si="2"/>
        <v>1606</v>
      </c>
      <c r="J36" s="41">
        <f t="shared" si="4"/>
        <v>10841</v>
      </c>
      <c r="K36" s="41">
        <f t="shared" si="3"/>
        <v>12447</v>
      </c>
    </row>
    <row r="37" spans="1:11" ht="11.25" customHeight="1">
      <c r="A37" s="98" t="s">
        <v>41</v>
      </c>
      <c r="B37" s="40">
        <v>41752</v>
      </c>
      <c r="C37" s="40">
        <v>21885</v>
      </c>
      <c r="D37" s="99">
        <v>530382</v>
      </c>
      <c r="E37" s="98">
        <f t="shared" si="0"/>
        <v>594019</v>
      </c>
      <c r="F37" s="40">
        <v>3237</v>
      </c>
      <c r="G37" s="100">
        <v>47638</v>
      </c>
      <c r="H37" s="41">
        <f t="shared" si="1"/>
        <v>50875</v>
      </c>
      <c r="I37" s="41">
        <f t="shared" si="2"/>
        <v>66874</v>
      </c>
      <c r="J37" s="41">
        <f t="shared" si="4"/>
        <v>578020</v>
      </c>
      <c r="K37" s="41">
        <f t="shared" si="3"/>
        <v>644894</v>
      </c>
    </row>
    <row r="38" spans="1:11" ht="11.25" customHeight="1">
      <c r="A38" s="98" t="s">
        <v>42</v>
      </c>
      <c r="B38" s="40">
        <v>48</v>
      </c>
      <c r="C38" s="40"/>
      <c r="D38" s="99">
        <v>476</v>
      </c>
      <c r="E38" s="98">
        <f t="shared" si="0"/>
        <v>524</v>
      </c>
      <c r="F38" s="40"/>
      <c r="G38" s="100">
        <v>150</v>
      </c>
      <c r="H38" s="41">
        <f t="shared" si="1"/>
        <v>150</v>
      </c>
      <c r="I38" s="41">
        <f t="shared" si="2"/>
        <v>48</v>
      </c>
      <c r="J38" s="41">
        <f t="shared" si="4"/>
        <v>626</v>
      </c>
      <c r="K38" s="41">
        <f t="shared" si="3"/>
        <v>674</v>
      </c>
    </row>
    <row r="39" spans="1:11" ht="11.25" customHeight="1">
      <c r="A39" s="98" t="s">
        <v>43</v>
      </c>
      <c r="B39" s="40">
        <v>14</v>
      </c>
      <c r="C39" s="40">
        <v>24</v>
      </c>
      <c r="D39" s="99">
        <v>153</v>
      </c>
      <c r="E39" s="98">
        <f t="shared" si="0"/>
        <v>191</v>
      </c>
      <c r="F39" s="40"/>
      <c r="G39" s="100">
        <v>340</v>
      </c>
      <c r="H39" s="41">
        <f t="shared" si="1"/>
        <v>340</v>
      </c>
      <c r="I39" s="41">
        <f t="shared" si="2"/>
        <v>38</v>
      </c>
      <c r="J39" s="41">
        <f t="shared" si="4"/>
        <v>493</v>
      </c>
      <c r="K39" s="41">
        <f t="shared" si="3"/>
        <v>531</v>
      </c>
    </row>
    <row r="40" spans="1:11" ht="11.25" customHeight="1">
      <c r="A40" s="98" t="s">
        <v>44</v>
      </c>
      <c r="B40" s="40">
        <v>1356</v>
      </c>
      <c r="C40" s="40">
        <v>576</v>
      </c>
      <c r="D40" s="99">
        <v>3500865</v>
      </c>
      <c r="E40" s="98">
        <f t="shared" si="0"/>
        <v>3502797</v>
      </c>
      <c r="F40" s="40">
        <v>438</v>
      </c>
      <c r="G40" s="100">
        <v>37169</v>
      </c>
      <c r="H40" s="41">
        <f t="shared" si="1"/>
        <v>37607</v>
      </c>
      <c r="I40" s="41">
        <f t="shared" si="2"/>
        <v>2370</v>
      </c>
      <c r="J40" s="41">
        <f t="shared" si="4"/>
        <v>3538034</v>
      </c>
      <c r="K40" s="41">
        <f t="shared" si="3"/>
        <v>3540404</v>
      </c>
    </row>
    <row r="41" spans="1:11" ht="11.25" customHeight="1">
      <c r="A41" s="98" t="s">
        <v>45</v>
      </c>
      <c r="B41" s="40">
        <v>131</v>
      </c>
      <c r="C41" s="40">
        <v>4711</v>
      </c>
      <c r="D41" s="99">
        <v>1675445</v>
      </c>
      <c r="E41" s="98">
        <f t="shared" si="0"/>
        <v>1680287</v>
      </c>
      <c r="F41" s="40">
        <v>1432</v>
      </c>
      <c r="G41" s="100">
        <v>2019998</v>
      </c>
      <c r="H41" s="41">
        <f t="shared" si="1"/>
        <v>2021430</v>
      </c>
      <c r="I41" s="41">
        <f t="shared" si="2"/>
        <v>6274</v>
      </c>
      <c r="J41" s="41">
        <f t="shared" si="4"/>
        <v>3695443</v>
      </c>
      <c r="K41" s="41">
        <f t="shared" si="3"/>
        <v>3701717</v>
      </c>
    </row>
    <row r="42" spans="1:11" ht="11.25" customHeight="1">
      <c r="A42" s="98" t="s">
        <v>46</v>
      </c>
      <c r="B42" s="40">
        <v>22431</v>
      </c>
      <c r="C42" s="40">
        <v>23</v>
      </c>
      <c r="D42" s="99">
        <v>491924</v>
      </c>
      <c r="E42" s="98">
        <f t="shared" si="0"/>
        <v>514378</v>
      </c>
      <c r="F42" s="40">
        <v>66</v>
      </c>
      <c r="G42" s="100">
        <v>299</v>
      </c>
      <c r="H42" s="41">
        <f t="shared" si="1"/>
        <v>365</v>
      </c>
      <c r="I42" s="41">
        <f t="shared" si="2"/>
        <v>22520</v>
      </c>
      <c r="J42" s="41">
        <f t="shared" si="4"/>
        <v>492223</v>
      </c>
      <c r="K42" s="41">
        <f t="shared" si="3"/>
        <v>514743</v>
      </c>
    </row>
    <row r="43" spans="1:11" ht="11.25" customHeight="1">
      <c r="A43" s="98" t="s">
        <v>47</v>
      </c>
      <c r="B43" s="40"/>
      <c r="C43" s="40">
        <v>421</v>
      </c>
      <c r="D43" s="99">
        <v>2517</v>
      </c>
      <c r="E43" s="98">
        <f t="shared" si="0"/>
        <v>2938</v>
      </c>
      <c r="F43" s="40">
        <v>6</v>
      </c>
      <c r="G43" s="100">
        <v>81</v>
      </c>
      <c r="H43" s="41">
        <f t="shared" si="1"/>
        <v>87</v>
      </c>
      <c r="I43" s="41">
        <f t="shared" si="2"/>
        <v>427</v>
      </c>
      <c r="J43" s="41">
        <f t="shared" si="4"/>
        <v>2598</v>
      </c>
      <c r="K43" s="41">
        <f t="shared" si="3"/>
        <v>3025</v>
      </c>
    </row>
    <row r="44" spans="1:11" ht="11.25" customHeight="1">
      <c r="A44" s="98" t="s">
        <v>48</v>
      </c>
      <c r="B44" s="40">
        <v>5350</v>
      </c>
      <c r="C44" s="40">
        <v>415</v>
      </c>
      <c r="D44" s="99">
        <v>21173</v>
      </c>
      <c r="E44" s="98">
        <f t="shared" si="0"/>
        <v>26938</v>
      </c>
      <c r="F44" s="40">
        <v>360</v>
      </c>
      <c r="G44" s="100">
        <v>2411</v>
      </c>
      <c r="H44" s="41">
        <f t="shared" si="1"/>
        <v>2771</v>
      </c>
      <c r="I44" s="41">
        <f t="shared" si="2"/>
        <v>6125</v>
      </c>
      <c r="J44" s="41">
        <f t="shared" si="4"/>
        <v>23584</v>
      </c>
      <c r="K44" s="41">
        <f t="shared" si="3"/>
        <v>29709</v>
      </c>
    </row>
    <row r="45" spans="1:11" ht="11.25" customHeight="1">
      <c r="A45" s="98" t="s">
        <v>49</v>
      </c>
      <c r="B45" s="40">
        <v>18919</v>
      </c>
      <c r="C45" s="40">
        <v>29964</v>
      </c>
      <c r="D45" s="99">
        <v>263007</v>
      </c>
      <c r="E45" s="98">
        <f t="shared" si="0"/>
        <v>311890</v>
      </c>
      <c r="F45" s="40">
        <v>5256</v>
      </c>
      <c r="G45" s="100">
        <v>25711</v>
      </c>
      <c r="H45" s="41">
        <f t="shared" si="1"/>
        <v>30967</v>
      </c>
      <c r="I45" s="41">
        <f t="shared" si="2"/>
        <v>54139</v>
      </c>
      <c r="J45" s="41">
        <f t="shared" si="4"/>
        <v>288718</v>
      </c>
      <c r="K45" s="41">
        <f t="shared" si="3"/>
        <v>342857</v>
      </c>
    </row>
    <row r="46" spans="1:11" ht="11.25" customHeight="1">
      <c r="A46" s="98" t="s">
        <v>50</v>
      </c>
      <c r="B46" s="40">
        <v>24803</v>
      </c>
      <c r="C46" s="40">
        <v>1422</v>
      </c>
      <c r="D46" s="99">
        <v>282985</v>
      </c>
      <c r="E46" s="98">
        <f t="shared" si="0"/>
        <v>309210</v>
      </c>
      <c r="F46" s="40">
        <v>120</v>
      </c>
      <c r="G46" s="100">
        <v>5116</v>
      </c>
      <c r="H46" s="41">
        <f t="shared" si="1"/>
        <v>5236</v>
      </c>
      <c r="I46" s="41">
        <f t="shared" si="2"/>
        <v>26345</v>
      </c>
      <c r="J46" s="41">
        <f t="shared" si="4"/>
        <v>288101</v>
      </c>
      <c r="K46" s="41">
        <f t="shared" si="3"/>
        <v>314446</v>
      </c>
    </row>
    <row r="47" spans="1:11" ht="11.25" customHeight="1">
      <c r="A47" s="98" t="s">
        <v>51</v>
      </c>
      <c r="B47" s="40"/>
      <c r="C47" s="40"/>
      <c r="D47" s="99">
        <v>6188</v>
      </c>
      <c r="E47" s="98">
        <f t="shared" si="0"/>
        <v>6188</v>
      </c>
      <c r="F47" s="40">
        <v>1035</v>
      </c>
      <c r="G47" s="100">
        <v>1623</v>
      </c>
      <c r="H47" s="41">
        <f t="shared" si="1"/>
        <v>2658</v>
      </c>
      <c r="I47" s="41">
        <f t="shared" si="2"/>
        <v>1035</v>
      </c>
      <c r="J47" s="41">
        <f t="shared" si="4"/>
        <v>7811</v>
      </c>
      <c r="K47" s="41">
        <f t="shared" si="3"/>
        <v>8846</v>
      </c>
    </row>
    <row r="48" spans="1:11" ht="11.25" customHeight="1">
      <c r="A48" s="98" t="s">
        <v>52</v>
      </c>
      <c r="B48" s="40"/>
      <c r="C48" s="40"/>
      <c r="D48" s="99">
        <v>34</v>
      </c>
      <c r="E48" s="98">
        <f t="shared" si="0"/>
        <v>34</v>
      </c>
      <c r="F48" s="40"/>
      <c r="G48" s="100">
        <v>85</v>
      </c>
      <c r="H48" s="41">
        <f t="shared" si="1"/>
        <v>85</v>
      </c>
      <c r="I48" s="41">
        <f t="shared" si="2"/>
        <v>0</v>
      </c>
      <c r="J48" s="41">
        <f t="shared" si="4"/>
        <v>119</v>
      </c>
      <c r="K48" s="41">
        <f t="shared" si="3"/>
        <v>119</v>
      </c>
    </row>
    <row r="49" spans="1:11" ht="11.25" customHeight="1">
      <c r="A49" s="98" t="s">
        <v>53</v>
      </c>
      <c r="B49" s="40">
        <v>67933</v>
      </c>
      <c r="C49" s="40">
        <v>502</v>
      </c>
      <c r="D49" s="99">
        <v>520200</v>
      </c>
      <c r="E49" s="98">
        <f t="shared" si="0"/>
        <v>588635</v>
      </c>
      <c r="F49" s="40">
        <v>2648</v>
      </c>
      <c r="G49" s="100">
        <v>23412</v>
      </c>
      <c r="H49" s="41">
        <f t="shared" si="1"/>
        <v>26060</v>
      </c>
      <c r="I49" s="41">
        <f t="shared" si="2"/>
        <v>71083</v>
      </c>
      <c r="J49" s="41">
        <f t="shared" si="4"/>
        <v>543612</v>
      </c>
      <c r="K49" s="41">
        <f t="shared" si="3"/>
        <v>614695</v>
      </c>
    </row>
    <row r="50" spans="1:11" ht="11.25" customHeight="1">
      <c r="A50" s="98" t="s">
        <v>54</v>
      </c>
      <c r="B50" s="40"/>
      <c r="C50" s="40">
        <v>24</v>
      </c>
      <c r="D50" s="99">
        <v>290</v>
      </c>
      <c r="E50" s="98">
        <f t="shared" si="0"/>
        <v>314</v>
      </c>
      <c r="F50" s="40">
        <v>20</v>
      </c>
      <c r="G50" s="100">
        <v>288</v>
      </c>
      <c r="H50" s="41">
        <f t="shared" si="1"/>
        <v>308</v>
      </c>
      <c r="I50" s="41">
        <f t="shared" si="2"/>
        <v>44</v>
      </c>
      <c r="J50" s="41">
        <f t="shared" si="4"/>
        <v>578</v>
      </c>
      <c r="K50" s="41">
        <f t="shared" si="3"/>
        <v>622</v>
      </c>
    </row>
    <row r="51" spans="1:11" ht="11.25" customHeight="1">
      <c r="A51" s="98" t="s">
        <v>55</v>
      </c>
      <c r="B51" s="40">
        <v>61397</v>
      </c>
      <c r="C51" s="40">
        <v>12794</v>
      </c>
      <c r="D51" s="99">
        <v>637757</v>
      </c>
      <c r="E51" s="98">
        <f t="shared" si="0"/>
        <v>711948</v>
      </c>
      <c r="F51" s="40">
        <v>4363</v>
      </c>
      <c r="G51" s="100">
        <v>31888</v>
      </c>
      <c r="H51" s="41">
        <f t="shared" si="1"/>
        <v>36251</v>
      </c>
      <c r="I51" s="41">
        <f t="shared" si="2"/>
        <v>78554</v>
      </c>
      <c r="J51" s="41">
        <f t="shared" si="4"/>
        <v>669645</v>
      </c>
      <c r="K51" s="41">
        <f t="shared" si="3"/>
        <v>748199</v>
      </c>
    </row>
    <row r="52" spans="1:11" ht="11.25" customHeight="1">
      <c r="A52" s="98" t="s">
        <v>56</v>
      </c>
      <c r="B52" s="40"/>
      <c r="C52" s="40"/>
      <c r="D52" s="99">
        <v>0</v>
      </c>
      <c r="E52" s="98">
        <f t="shared" si="0"/>
        <v>0</v>
      </c>
      <c r="F52" s="40"/>
      <c r="G52" s="100">
        <v>0</v>
      </c>
      <c r="H52" s="41">
        <f t="shared" si="1"/>
        <v>0</v>
      </c>
      <c r="I52" s="41">
        <f t="shared" si="2"/>
        <v>0</v>
      </c>
      <c r="J52" s="41">
        <f t="shared" si="4"/>
        <v>0</v>
      </c>
      <c r="K52" s="41">
        <f t="shared" si="3"/>
        <v>0</v>
      </c>
    </row>
    <row r="53" spans="1:11" ht="11.25" customHeight="1">
      <c r="A53" s="98" t="s">
        <v>57</v>
      </c>
      <c r="B53" s="40"/>
      <c r="C53" s="40"/>
      <c r="D53" s="99">
        <v>0</v>
      </c>
      <c r="E53" s="98">
        <f t="shared" si="0"/>
        <v>0</v>
      </c>
      <c r="F53" s="40"/>
      <c r="G53" s="100">
        <v>0</v>
      </c>
      <c r="H53" s="41">
        <f t="shared" si="1"/>
        <v>0</v>
      </c>
      <c r="I53" s="41">
        <f t="shared" si="2"/>
        <v>0</v>
      </c>
      <c r="J53" s="41">
        <f t="shared" si="4"/>
        <v>0</v>
      </c>
      <c r="K53" s="41">
        <f t="shared" si="3"/>
        <v>0</v>
      </c>
    </row>
    <row r="54" spans="1:11" ht="11.25" customHeight="1">
      <c r="A54" s="98" t="s">
        <v>58</v>
      </c>
      <c r="B54" s="40"/>
      <c r="C54" s="40"/>
      <c r="D54" s="99">
        <v>0</v>
      </c>
      <c r="E54" s="98">
        <f t="shared" si="0"/>
        <v>0</v>
      </c>
      <c r="F54" s="40"/>
      <c r="G54" s="100">
        <v>0</v>
      </c>
      <c r="H54" s="41">
        <f t="shared" si="1"/>
        <v>0</v>
      </c>
      <c r="I54" s="41">
        <f t="shared" si="2"/>
        <v>0</v>
      </c>
      <c r="J54" s="41">
        <f t="shared" si="4"/>
        <v>0</v>
      </c>
      <c r="K54" s="41">
        <f t="shared" si="3"/>
        <v>0</v>
      </c>
    </row>
    <row r="55" spans="1:11" ht="11.25" customHeight="1">
      <c r="A55" s="98" t="s">
        <v>59</v>
      </c>
      <c r="B55" s="40">
        <v>120151</v>
      </c>
      <c r="C55" s="40">
        <v>139021</v>
      </c>
      <c r="D55" s="99">
        <v>2572581</v>
      </c>
      <c r="E55" s="98">
        <f t="shared" si="0"/>
        <v>2831753</v>
      </c>
      <c r="F55" s="40">
        <v>50888</v>
      </c>
      <c r="G55" s="100">
        <v>582003</v>
      </c>
      <c r="H55" s="41">
        <f t="shared" si="1"/>
        <v>632891</v>
      </c>
      <c r="I55" s="41">
        <f t="shared" si="2"/>
        <v>310060</v>
      </c>
      <c r="J55" s="41">
        <f t="shared" si="4"/>
        <v>3154584</v>
      </c>
      <c r="K55" s="41">
        <f t="shared" si="3"/>
        <v>3464644</v>
      </c>
    </row>
    <row r="56" spans="1:11" ht="11.25" customHeight="1">
      <c r="A56" s="98" t="s">
        <v>60</v>
      </c>
      <c r="B56" s="40">
        <v>6395</v>
      </c>
      <c r="C56" s="40">
        <v>2589</v>
      </c>
      <c r="D56" s="99">
        <v>77947</v>
      </c>
      <c r="E56" s="98">
        <f t="shared" si="0"/>
        <v>86931</v>
      </c>
      <c r="F56" s="40">
        <v>1276</v>
      </c>
      <c r="G56" s="100">
        <v>24312</v>
      </c>
      <c r="H56" s="41">
        <f t="shared" si="1"/>
        <v>25588</v>
      </c>
      <c r="I56" s="41">
        <f t="shared" si="2"/>
        <v>10260</v>
      </c>
      <c r="J56" s="41">
        <f t="shared" si="4"/>
        <v>102259</v>
      </c>
      <c r="K56" s="41">
        <f t="shared" si="3"/>
        <v>112519</v>
      </c>
    </row>
    <row r="57" spans="1:11" ht="11.25" customHeight="1">
      <c r="A57" s="98" t="s">
        <v>61</v>
      </c>
      <c r="B57" s="40">
        <v>16018</v>
      </c>
      <c r="C57" s="40">
        <v>74420</v>
      </c>
      <c r="D57" s="99">
        <v>901076</v>
      </c>
      <c r="E57" s="98">
        <f t="shared" si="0"/>
        <v>991514</v>
      </c>
      <c r="F57" s="40">
        <v>52779</v>
      </c>
      <c r="G57" s="100">
        <v>689819</v>
      </c>
      <c r="H57" s="41">
        <f t="shared" si="1"/>
        <v>742598</v>
      </c>
      <c r="I57" s="41">
        <f t="shared" si="2"/>
        <v>143217</v>
      </c>
      <c r="J57" s="41">
        <f t="shared" si="4"/>
        <v>1590895</v>
      </c>
      <c r="K57" s="41">
        <f t="shared" si="3"/>
        <v>1734112</v>
      </c>
    </row>
    <row r="58" spans="1:11" ht="11.25" customHeight="1">
      <c r="A58" s="98" t="s">
        <v>62</v>
      </c>
      <c r="B58" s="40">
        <v>647545</v>
      </c>
      <c r="C58" s="40">
        <v>414</v>
      </c>
      <c r="D58" s="99">
        <v>5122104</v>
      </c>
      <c r="E58" s="98">
        <f t="shared" si="0"/>
        <v>5770063</v>
      </c>
      <c r="F58" s="40">
        <v>18409</v>
      </c>
      <c r="G58" s="100">
        <v>205951</v>
      </c>
      <c r="H58" s="41">
        <f t="shared" si="1"/>
        <v>224360</v>
      </c>
      <c r="I58" s="41">
        <f t="shared" si="2"/>
        <v>666368</v>
      </c>
      <c r="J58" s="41">
        <f t="shared" si="4"/>
        <v>5328055</v>
      </c>
      <c r="K58" s="41">
        <f t="shared" si="3"/>
        <v>5994423</v>
      </c>
    </row>
    <row r="59" spans="1:11" ht="11.25" customHeight="1">
      <c r="A59" s="98" t="s">
        <v>63</v>
      </c>
      <c r="B59" s="40">
        <v>40571</v>
      </c>
      <c r="C59" s="40">
        <v>317038</v>
      </c>
      <c r="D59" s="99">
        <v>3367582</v>
      </c>
      <c r="E59" s="98">
        <f t="shared" si="0"/>
        <v>3725191</v>
      </c>
      <c r="F59" s="40">
        <v>88721</v>
      </c>
      <c r="G59" s="100">
        <v>1123577</v>
      </c>
      <c r="H59" s="41">
        <f t="shared" si="1"/>
        <v>1212298</v>
      </c>
      <c r="I59" s="41">
        <f t="shared" si="2"/>
        <v>446330</v>
      </c>
      <c r="J59" s="41">
        <f t="shared" si="4"/>
        <v>4491159</v>
      </c>
      <c r="K59" s="41">
        <f t="shared" si="3"/>
        <v>4937489</v>
      </c>
    </row>
    <row r="60" spans="1:11" ht="11.25" customHeight="1">
      <c r="A60" s="98" t="s">
        <v>64</v>
      </c>
      <c r="B60" s="40">
        <v>2</v>
      </c>
      <c r="C60" s="40"/>
      <c r="D60" s="99">
        <v>6</v>
      </c>
      <c r="E60" s="98">
        <f t="shared" si="0"/>
        <v>8</v>
      </c>
      <c r="F60" s="40"/>
      <c r="G60" s="100">
        <v>0</v>
      </c>
      <c r="H60" s="41">
        <f t="shared" si="1"/>
        <v>0</v>
      </c>
      <c r="I60" s="41">
        <f t="shared" si="2"/>
        <v>2</v>
      </c>
      <c r="J60" s="41">
        <f t="shared" si="4"/>
        <v>6</v>
      </c>
      <c r="K60" s="41">
        <f t="shared" si="3"/>
        <v>8</v>
      </c>
    </row>
    <row r="61" spans="1:11" ht="11.25" customHeight="1">
      <c r="A61" s="98" t="s">
        <v>65</v>
      </c>
      <c r="B61" s="40">
        <v>1488</v>
      </c>
      <c r="C61" s="40">
        <v>91</v>
      </c>
      <c r="D61" s="99">
        <v>12521</v>
      </c>
      <c r="E61" s="98">
        <f t="shared" si="0"/>
        <v>14100</v>
      </c>
      <c r="F61" s="40">
        <v>335</v>
      </c>
      <c r="G61" s="100">
        <v>1371</v>
      </c>
      <c r="H61" s="41">
        <f t="shared" si="1"/>
        <v>1706</v>
      </c>
      <c r="I61" s="41">
        <f t="shared" si="2"/>
        <v>1914</v>
      </c>
      <c r="J61" s="41">
        <f t="shared" si="4"/>
        <v>13892</v>
      </c>
      <c r="K61" s="41">
        <f t="shared" si="3"/>
        <v>15806</v>
      </c>
    </row>
    <row r="62" spans="1:11" ht="11.25" customHeight="1">
      <c r="A62" s="98" t="s">
        <v>66</v>
      </c>
      <c r="B62" s="40">
        <v>40031</v>
      </c>
      <c r="C62" s="40">
        <v>319</v>
      </c>
      <c r="D62" s="99">
        <v>501732</v>
      </c>
      <c r="E62" s="98">
        <f t="shared" si="0"/>
        <v>542082</v>
      </c>
      <c r="F62" s="40">
        <v>1237</v>
      </c>
      <c r="G62" s="100">
        <v>12854</v>
      </c>
      <c r="H62" s="41">
        <f t="shared" si="1"/>
        <v>14091</v>
      </c>
      <c r="I62" s="41">
        <f t="shared" si="2"/>
        <v>41587</v>
      </c>
      <c r="J62" s="41">
        <f t="shared" si="4"/>
        <v>514586</v>
      </c>
      <c r="K62" s="41">
        <f t="shared" si="3"/>
        <v>556173</v>
      </c>
    </row>
    <row r="63" spans="1:11" ht="11.25" customHeight="1">
      <c r="A63" s="98" t="s">
        <v>67</v>
      </c>
      <c r="B63" s="40">
        <v>463</v>
      </c>
      <c r="C63" s="40">
        <v>113</v>
      </c>
      <c r="D63" s="99">
        <v>8290</v>
      </c>
      <c r="E63" s="98">
        <f t="shared" si="0"/>
        <v>8866</v>
      </c>
      <c r="F63" s="40">
        <v>90</v>
      </c>
      <c r="G63" s="100">
        <v>1109</v>
      </c>
      <c r="H63" s="41">
        <f t="shared" si="1"/>
        <v>1199</v>
      </c>
      <c r="I63" s="41">
        <f t="shared" si="2"/>
        <v>666</v>
      </c>
      <c r="J63" s="41">
        <f t="shared" si="4"/>
        <v>9399</v>
      </c>
      <c r="K63" s="41">
        <f t="shared" si="3"/>
        <v>10065</v>
      </c>
    </row>
    <row r="64" spans="1:11" ht="11.25" customHeight="1">
      <c r="A64" s="98" t="s">
        <v>68</v>
      </c>
      <c r="B64" s="40">
        <v>4230</v>
      </c>
      <c r="C64" s="40"/>
      <c r="D64" s="99">
        <v>45465</v>
      </c>
      <c r="E64" s="98">
        <f t="shared" si="0"/>
        <v>49695</v>
      </c>
      <c r="F64" s="40">
        <v>71</v>
      </c>
      <c r="G64" s="100">
        <v>627</v>
      </c>
      <c r="H64" s="41">
        <f t="shared" si="1"/>
        <v>698</v>
      </c>
      <c r="I64" s="41">
        <f t="shared" si="2"/>
        <v>4301</v>
      </c>
      <c r="J64" s="41">
        <f t="shared" si="4"/>
        <v>46092</v>
      </c>
      <c r="K64" s="41">
        <f t="shared" si="3"/>
        <v>50393</v>
      </c>
    </row>
    <row r="65" spans="1:11" ht="11.25" customHeight="1">
      <c r="A65" s="98" t="s">
        <v>69</v>
      </c>
      <c r="B65" s="40">
        <v>1834</v>
      </c>
      <c r="C65" s="40">
        <v>2082</v>
      </c>
      <c r="D65" s="99">
        <v>42658</v>
      </c>
      <c r="E65" s="98">
        <f t="shared" si="0"/>
        <v>46574</v>
      </c>
      <c r="F65" s="40">
        <v>353</v>
      </c>
      <c r="G65" s="100">
        <v>18648</v>
      </c>
      <c r="H65" s="41">
        <f t="shared" si="1"/>
        <v>19001</v>
      </c>
      <c r="I65" s="41">
        <f t="shared" si="2"/>
        <v>4269</v>
      </c>
      <c r="J65" s="41">
        <f t="shared" si="4"/>
        <v>61306</v>
      </c>
      <c r="K65" s="41">
        <f t="shared" si="3"/>
        <v>65575</v>
      </c>
    </row>
    <row r="66" spans="1:11" ht="11.25" customHeight="1">
      <c r="A66" s="98" t="s">
        <v>70</v>
      </c>
      <c r="B66" s="40">
        <v>12759</v>
      </c>
      <c r="C66" s="40">
        <v>1382</v>
      </c>
      <c r="D66" s="99">
        <v>164715</v>
      </c>
      <c r="E66" s="98">
        <f t="shared" si="0"/>
        <v>178856</v>
      </c>
      <c r="F66" s="40">
        <v>1222</v>
      </c>
      <c r="G66" s="100">
        <v>23983</v>
      </c>
      <c r="H66" s="41">
        <f t="shared" si="1"/>
        <v>25205</v>
      </c>
      <c r="I66" s="41">
        <f t="shared" si="2"/>
        <v>15363</v>
      </c>
      <c r="J66" s="41">
        <f t="shared" si="4"/>
        <v>188698</v>
      </c>
      <c r="K66" s="41">
        <f t="shared" si="3"/>
        <v>204061</v>
      </c>
    </row>
    <row r="67" spans="1:11" ht="11.25" customHeight="1">
      <c r="A67" s="98" t="s">
        <v>71</v>
      </c>
      <c r="B67" s="40">
        <v>1443</v>
      </c>
      <c r="C67" s="40">
        <v>470</v>
      </c>
      <c r="D67" s="99">
        <v>17453</v>
      </c>
      <c r="E67" s="98">
        <f t="shared" si="0"/>
        <v>19366</v>
      </c>
      <c r="F67" s="40">
        <v>212</v>
      </c>
      <c r="G67" s="100">
        <v>4434</v>
      </c>
      <c r="H67" s="41">
        <f t="shared" si="1"/>
        <v>4646</v>
      </c>
      <c r="I67" s="41">
        <f t="shared" si="2"/>
        <v>2125</v>
      </c>
      <c r="J67" s="41">
        <f t="shared" si="4"/>
        <v>21887</v>
      </c>
      <c r="K67" s="41">
        <f t="shared" si="3"/>
        <v>24012</v>
      </c>
    </row>
    <row r="68" spans="1:11" ht="11.25" customHeight="1">
      <c r="A68" s="98" t="s">
        <v>72</v>
      </c>
      <c r="B68" s="40">
        <v>25</v>
      </c>
      <c r="C68" s="40"/>
      <c r="D68" s="99">
        <v>0</v>
      </c>
      <c r="E68" s="98">
        <f t="shared" si="0"/>
        <v>25</v>
      </c>
      <c r="F68" s="40">
        <v>148</v>
      </c>
      <c r="G68" s="100">
        <v>0</v>
      </c>
      <c r="H68" s="41">
        <f t="shared" si="1"/>
        <v>148</v>
      </c>
      <c r="I68" s="41">
        <f t="shared" si="2"/>
        <v>173</v>
      </c>
      <c r="J68" s="41">
        <f t="shared" si="4"/>
        <v>0</v>
      </c>
      <c r="K68" s="41">
        <f t="shared" si="3"/>
        <v>173</v>
      </c>
    </row>
    <row r="69" spans="1:11" ht="11.25" customHeight="1">
      <c r="A69" s="98" t="s">
        <v>73</v>
      </c>
      <c r="B69" s="40">
        <v>36416</v>
      </c>
      <c r="C69" s="40">
        <v>6853</v>
      </c>
      <c r="D69" s="99">
        <v>381056</v>
      </c>
      <c r="E69" s="98">
        <f t="shared" si="0"/>
        <v>424325</v>
      </c>
      <c r="F69" s="40">
        <v>12615</v>
      </c>
      <c r="G69" s="100">
        <v>78175</v>
      </c>
      <c r="H69" s="41">
        <f t="shared" si="1"/>
        <v>90790</v>
      </c>
      <c r="I69" s="41">
        <f t="shared" si="2"/>
        <v>55884</v>
      </c>
      <c r="J69" s="41">
        <f t="shared" si="4"/>
        <v>459231</v>
      </c>
      <c r="K69" s="41">
        <f t="shared" si="3"/>
        <v>515115</v>
      </c>
    </row>
    <row r="70" spans="1:11" ht="11.25" customHeight="1">
      <c r="A70" s="98" t="s">
        <v>74</v>
      </c>
      <c r="B70" s="40">
        <v>245</v>
      </c>
      <c r="C70" s="40">
        <v>12</v>
      </c>
      <c r="D70" s="99">
        <v>3161</v>
      </c>
      <c r="E70" s="98">
        <f t="shared" si="0"/>
        <v>3418</v>
      </c>
      <c r="F70" s="40">
        <v>16</v>
      </c>
      <c r="G70" s="100">
        <v>291</v>
      </c>
      <c r="H70" s="41">
        <f t="shared" si="1"/>
        <v>307</v>
      </c>
      <c r="I70" s="41">
        <f t="shared" si="2"/>
        <v>273</v>
      </c>
      <c r="J70" s="41">
        <f t="shared" si="4"/>
        <v>3452</v>
      </c>
      <c r="K70" s="41">
        <f t="shared" si="3"/>
        <v>3725</v>
      </c>
    </row>
    <row r="71" spans="1:11" ht="11.25" customHeight="1">
      <c r="A71" s="98" t="s">
        <v>75</v>
      </c>
      <c r="B71" s="40">
        <v>19282</v>
      </c>
      <c r="C71" s="40">
        <v>6484</v>
      </c>
      <c r="D71" s="99">
        <v>193641</v>
      </c>
      <c r="E71" s="98">
        <f t="shared" si="0"/>
        <v>219407</v>
      </c>
      <c r="F71" s="40">
        <v>4643</v>
      </c>
      <c r="G71" s="100">
        <v>43690</v>
      </c>
      <c r="H71" s="41">
        <f t="shared" si="1"/>
        <v>48333</v>
      </c>
      <c r="I71" s="41">
        <f t="shared" si="2"/>
        <v>30409</v>
      </c>
      <c r="J71" s="41">
        <f t="shared" si="4"/>
        <v>237331</v>
      </c>
      <c r="K71" s="41">
        <f t="shared" si="3"/>
        <v>267740</v>
      </c>
    </row>
    <row r="72" spans="1:11" ht="11.25" customHeight="1">
      <c r="A72" s="98" t="s">
        <v>76</v>
      </c>
      <c r="B72" s="40">
        <v>17351</v>
      </c>
      <c r="C72" s="40">
        <v>814</v>
      </c>
      <c r="D72" s="99">
        <v>145780</v>
      </c>
      <c r="E72" s="98">
        <f t="shared" si="0"/>
        <v>163945</v>
      </c>
      <c r="F72" s="40">
        <v>2628</v>
      </c>
      <c r="G72" s="100">
        <v>28198</v>
      </c>
      <c r="H72" s="41">
        <f t="shared" si="1"/>
        <v>30826</v>
      </c>
      <c r="I72" s="41">
        <f t="shared" si="2"/>
        <v>20793</v>
      </c>
      <c r="J72" s="41">
        <f t="shared" si="4"/>
        <v>173978</v>
      </c>
      <c r="K72" s="41">
        <f t="shared" si="3"/>
        <v>194771</v>
      </c>
    </row>
    <row r="73" spans="1:11" ht="11.25" customHeight="1">
      <c r="A73" s="98" t="s">
        <v>77</v>
      </c>
      <c r="B73" s="40"/>
      <c r="C73" s="40">
        <v>51</v>
      </c>
      <c r="D73" s="99">
        <v>130</v>
      </c>
      <c r="E73" s="98">
        <f t="shared" si="0"/>
        <v>181</v>
      </c>
      <c r="F73" s="40"/>
      <c r="G73" s="100">
        <v>0</v>
      </c>
      <c r="H73" s="41">
        <f t="shared" si="1"/>
        <v>0</v>
      </c>
      <c r="I73" s="41">
        <f t="shared" si="2"/>
        <v>51</v>
      </c>
      <c r="J73" s="41">
        <f t="shared" si="4"/>
        <v>130</v>
      </c>
      <c r="K73" s="41">
        <f t="shared" si="3"/>
        <v>181</v>
      </c>
    </row>
    <row r="74" spans="1:11" ht="11.25" customHeight="1">
      <c r="A74" s="98" t="s">
        <v>78</v>
      </c>
      <c r="B74" s="40">
        <v>52607</v>
      </c>
      <c r="C74" s="40">
        <v>2732</v>
      </c>
      <c r="D74" s="99">
        <v>527618</v>
      </c>
      <c r="E74" s="98">
        <f t="shared" si="0"/>
        <v>582957</v>
      </c>
      <c r="F74" s="40">
        <v>4663</v>
      </c>
      <c r="G74" s="100">
        <v>34419</v>
      </c>
      <c r="H74" s="41">
        <f t="shared" si="1"/>
        <v>39082</v>
      </c>
      <c r="I74" s="41">
        <f t="shared" si="2"/>
        <v>60002</v>
      </c>
      <c r="J74" s="41">
        <f t="shared" si="4"/>
        <v>562037</v>
      </c>
      <c r="K74" s="41">
        <f t="shared" si="3"/>
        <v>622039</v>
      </c>
    </row>
    <row r="75" spans="1:11" ht="11.25" customHeight="1">
      <c r="A75" s="98" t="s">
        <v>79</v>
      </c>
      <c r="B75" s="40"/>
      <c r="C75" s="40"/>
      <c r="D75" s="99">
        <v>0</v>
      </c>
      <c r="E75" s="98">
        <f t="shared" si="0"/>
        <v>0</v>
      </c>
      <c r="F75" s="40"/>
      <c r="G75" s="100">
        <v>0</v>
      </c>
      <c r="H75" s="41">
        <f t="shared" si="1"/>
        <v>0</v>
      </c>
      <c r="I75" s="41">
        <f t="shared" si="2"/>
        <v>0</v>
      </c>
      <c r="J75" s="41">
        <f t="shared" si="4"/>
        <v>0</v>
      </c>
      <c r="K75" s="41">
        <f t="shared" si="3"/>
        <v>0</v>
      </c>
    </row>
    <row r="76" spans="1:11" ht="11.25" customHeight="1">
      <c r="A76" s="98" t="s">
        <v>80</v>
      </c>
      <c r="B76" s="40">
        <v>46005</v>
      </c>
      <c r="C76" s="40"/>
      <c r="D76" s="99">
        <v>1218435</v>
      </c>
      <c r="E76" s="98">
        <f t="shared" si="0"/>
        <v>1264440</v>
      </c>
      <c r="F76" s="40">
        <v>2471</v>
      </c>
      <c r="G76" s="100">
        <v>66712</v>
      </c>
      <c r="H76" s="41">
        <f t="shared" si="1"/>
        <v>69183</v>
      </c>
      <c r="I76" s="41">
        <f t="shared" si="2"/>
        <v>48476</v>
      </c>
      <c r="J76" s="41">
        <f t="shared" si="4"/>
        <v>1285147</v>
      </c>
      <c r="K76" s="41">
        <f t="shared" si="3"/>
        <v>1333623</v>
      </c>
    </row>
    <row r="77" spans="1:11" ht="11.25" customHeight="1">
      <c r="A77" s="98" t="s">
        <v>81</v>
      </c>
      <c r="B77" s="40">
        <v>107</v>
      </c>
      <c r="C77" s="40">
        <v>138</v>
      </c>
      <c r="D77" s="99">
        <v>2510</v>
      </c>
      <c r="E77" s="98">
        <f t="shared" si="0"/>
        <v>2755</v>
      </c>
      <c r="F77" s="40">
        <v>10</v>
      </c>
      <c r="G77" s="100">
        <v>123</v>
      </c>
      <c r="H77" s="41">
        <f t="shared" si="1"/>
        <v>133</v>
      </c>
      <c r="I77" s="41">
        <f t="shared" si="2"/>
        <v>255</v>
      </c>
      <c r="J77" s="41">
        <f t="shared" si="4"/>
        <v>2633</v>
      </c>
      <c r="K77" s="41">
        <f t="shared" si="3"/>
        <v>2888</v>
      </c>
    </row>
    <row r="78" spans="1:11" ht="11.25" customHeight="1">
      <c r="A78" s="98" t="s">
        <v>82</v>
      </c>
      <c r="B78" s="40"/>
      <c r="C78" s="40"/>
      <c r="D78" s="99">
        <v>0</v>
      </c>
      <c r="E78" s="98">
        <f t="shared" si="0"/>
        <v>0</v>
      </c>
      <c r="F78" s="40">
        <v>8</v>
      </c>
      <c r="G78" s="100">
        <v>0</v>
      </c>
      <c r="H78" s="41">
        <f t="shared" si="1"/>
        <v>8</v>
      </c>
      <c r="I78" s="41">
        <f t="shared" si="2"/>
        <v>8</v>
      </c>
      <c r="J78" s="41">
        <f t="shared" si="4"/>
        <v>0</v>
      </c>
      <c r="K78" s="41">
        <f t="shared" si="3"/>
        <v>8</v>
      </c>
    </row>
    <row r="79" spans="1:11" ht="11.25" customHeight="1">
      <c r="A79" s="98" t="s">
        <v>83</v>
      </c>
      <c r="B79" s="40">
        <v>235</v>
      </c>
      <c r="C79" s="40"/>
      <c r="D79" s="99">
        <v>2230</v>
      </c>
      <c r="E79" s="98">
        <f t="shared" si="0"/>
        <v>2465</v>
      </c>
      <c r="F79" s="40">
        <v>148</v>
      </c>
      <c r="G79" s="100">
        <v>1460</v>
      </c>
      <c r="H79" s="41">
        <f t="shared" si="1"/>
        <v>1608</v>
      </c>
      <c r="I79" s="41">
        <f t="shared" si="2"/>
        <v>383</v>
      </c>
      <c r="J79" s="41">
        <f t="shared" si="4"/>
        <v>3690</v>
      </c>
      <c r="K79" s="41">
        <f t="shared" si="3"/>
        <v>4073</v>
      </c>
    </row>
    <row r="80" spans="1:11" ht="11.25" customHeight="1">
      <c r="A80" s="98" t="s">
        <v>84</v>
      </c>
      <c r="B80" s="40"/>
      <c r="C80" s="40">
        <v>119</v>
      </c>
      <c r="D80" s="99">
        <v>1040</v>
      </c>
      <c r="E80" s="98">
        <f t="shared" si="0"/>
        <v>1159</v>
      </c>
      <c r="F80" s="40">
        <v>40</v>
      </c>
      <c r="G80" s="100">
        <v>718</v>
      </c>
      <c r="H80" s="41">
        <f t="shared" si="1"/>
        <v>758</v>
      </c>
      <c r="I80" s="41">
        <f t="shared" si="2"/>
        <v>159</v>
      </c>
      <c r="J80" s="41">
        <f t="shared" si="4"/>
        <v>1758</v>
      </c>
      <c r="K80" s="41">
        <f t="shared" si="3"/>
        <v>1917</v>
      </c>
    </row>
    <row r="81" spans="1:11" ht="11.25" customHeight="1">
      <c r="A81" s="98" t="s">
        <v>85</v>
      </c>
      <c r="B81" s="40"/>
      <c r="C81" s="40"/>
      <c r="D81" s="99">
        <v>0</v>
      </c>
      <c r="E81" s="98">
        <f t="shared" si="0"/>
        <v>0</v>
      </c>
      <c r="F81" s="40"/>
      <c r="G81" s="100">
        <v>0</v>
      </c>
      <c r="H81" s="41">
        <f t="shared" si="1"/>
        <v>0</v>
      </c>
      <c r="I81" s="41">
        <f t="shared" si="2"/>
        <v>0</v>
      </c>
      <c r="J81" s="41">
        <f t="shared" si="4"/>
        <v>0</v>
      </c>
      <c r="K81" s="41">
        <f t="shared" si="3"/>
        <v>0</v>
      </c>
    </row>
    <row r="82" spans="1:11" ht="11.25" customHeight="1">
      <c r="A82" s="98" t="s">
        <v>86</v>
      </c>
      <c r="B82" s="40">
        <v>216</v>
      </c>
      <c r="C82" s="40"/>
      <c r="D82" s="99">
        <v>1622</v>
      </c>
      <c r="E82" s="98">
        <f t="shared" si="0"/>
        <v>1838</v>
      </c>
      <c r="F82" s="40">
        <v>57</v>
      </c>
      <c r="G82" s="100">
        <v>298</v>
      </c>
      <c r="H82" s="41">
        <f t="shared" si="1"/>
        <v>355</v>
      </c>
      <c r="I82" s="41">
        <f t="shared" si="2"/>
        <v>273</v>
      </c>
      <c r="J82" s="41">
        <f t="shared" si="4"/>
        <v>1920</v>
      </c>
      <c r="K82" s="41">
        <f t="shared" si="3"/>
        <v>2193</v>
      </c>
    </row>
    <row r="83" spans="1:11" ht="11.25" customHeight="1">
      <c r="A83" s="98" t="s">
        <v>87</v>
      </c>
      <c r="B83" s="40">
        <v>8737</v>
      </c>
      <c r="C83" s="40">
        <v>308</v>
      </c>
      <c r="D83" s="99">
        <v>115771</v>
      </c>
      <c r="E83" s="98">
        <f t="shared" si="0"/>
        <v>124816</v>
      </c>
      <c r="F83" s="40">
        <v>10</v>
      </c>
      <c r="G83" s="100">
        <v>364</v>
      </c>
      <c r="H83" s="41">
        <f t="shared" si="1"/>
        <v>374</v>
      </c>
      <c r="I83" s="41">
        <f t="shared" si="2"/>
        <v>9055</v>
      </c>
      <c r="J83" s="41">
        <f t="shared" si="4"/>
        <v>116135</v>
      </c>
      <c r="K83" s="41">
        <f t="shared" si="3"/>
        <v>125190</v>
      </c>
    </row>
    <row r="84" spans="1:11" ht="11.25" customHeight="1">
      <c r="A84" s="98" t="s">
        <v>88</v>
      </c>
      <c r="B84" s="40"/>
      <c r="C84" s="40"/>
      <c r="D84" s="99">
        <v>0</v>
      </c>
      <c r="E84" s="98">
        <f t="shared" si="0"/>
        <v>0</v>
      </c>
      <c r="F84" s="40"/>
      <c r="G84" s="100">
        <v>0</v>
      </c>
      <c r="H84" s="41">
        <f t="shared" si="1"/>
        <v>0</v>
      </c>
      <c r="I84" s="41">
        <f t="shared" si="2"/>
        <v>0</v>
      </c>
      <c r="J84" s="41">
        <f t="shared" si="4"/>
        <v>0</v>
      </c>
      <c r="K84" s="41">
        <f t="shared" si="3"/>
        <v>0</v>
      </c>
    </row>
    <row r="85" spans="1:11" ht="11.25" customHeight="1">
      <c r="A85" s="98" t="s">
        <v>89</v>
      </c>
      <c r="B85" s="40"/>
      <c r="C85" s="40"/>
      <c r="D85" s="99">
        <v>0</v>
      </c>
      <c r="E85" s="98">
        <f t="shared" si="0"/>
        <v>0</v>
      </c>
      <c r="F85" s="40"/>
      <c r="G85" s="100">
        <v>0</v>
      </c>
      <c r="H85" s="41">
        <f t="shared" si="1"/>
        <v>0</v>
      </c>
      <c r="I85" s="41">
        <f t="shared" si="2"/>
        <v>0</v>
      </c>
      <c r="J85" s="41">
        <f t="shared" si="4"/>
        <v>0</v>
      </c>
      <c r="K85" s="41">
        <f t="shared" si="3"/>
        <v>0</v>
      </c>
    </row>
    <row r="86" spans="1:11" ht="11.25" customHeight="1">
      <c r="A86" s="98" t="s">
        <v>90</v>
      </c>
      <c r="B86" s="40"/>
      <c r="C86" s="40"/>
      <c r="D86" s="99">
        <v>0</v>
      </c>
      <c r="E86" s="98">
        <f t="shared" si="0"/>
        <v>0</v>
      </c>
      <c r="F86" s="40"/>
      <c r="G86" s="100">
        <v>0</v>
      </c>
      <c r="H86" s="41">
        <f t="shared" si="1"/>
        <v>0</v>
      </c>
      <c r="I86" s="41">
        <f t="shared" si="2"/>
        <v>0</v>
      </c>
      <c r="J86" s="41">
        <f t="shared" si="4"/>
        <v>0</v>
      </c>
      <c r="K86" s="41">
        <f t="shared" si="3"/>
        <v>0</v>
      </c>
    </row>
    <row r="87" spans="1:11" ht="11.25" customHeight="1">
      <c r="A87" s="98" t="s">
        <v>91</v>
      </c>
      <c r="B87" s="40"/>
      <c r="C87" s="40"/>
      <c r="D87" s="99">
        <v>0</v>
      </c>
      <c r="E87" s="98">
        <f t="shared" si="0"/>
        <v>0</v>
      </c>
      <c r="F87" s="40"/>
      <c r="G87" s="100">
        <v>0</v>
      </c>
      <c r="H87" s="41"/>
      <c r="I87" s="41">
        <f t="shared" si="2"/>
        <v>0</v>
      </c>
      <c r="J87" s="41">
        <f t="shared" si="4"/>
        <v>0</v>
      </c>
      <c r="K87" s="41">
        <f t="shared" si="3"/>
        <v>0</v>
      </c>
    </row>
    <row r="88" spans="1:11" ht="11.25" customHeight="1">
      <c r="A88" s="98" t="s">
        <v>92</v>
      </c>
      <c r="B88" s="40">
        <v>764</v>
      </c>
      <c r="C88" s="40">
        <v>99</v>
      </c>
      <c r="D88" s="99">
        <v>4472</v>
      </c>
      <c r="E88" s="98">
        <f t="shared" si="0"/>
        <v>5335</v>
      </c>
      <c r="F88" s="40">
        <v>83</v>
      </c>
      <c r="G88" s="100">
        <v>706</v>
      </c>
      <c r="H88" s="41">
        <f aca="true" t="shared" si="5" ref="H88:H99">SUM(F88:G88)</f>
        <v>789</v>
      </c>
      <c r="I88" s="41">
        <f t="shared" si="2"/>
        <v>946</v>
      </c>
      <c r="J88" s="41">
        <f t="shared" si="4"/>
        <v>5178</v>
      </c>
      <c r="K88" s="41">
        <f t="shared" si="3"/>
        <v>6124</v>
      </c>
    </row>
    <row r="89" spans="1:11" ht="11.25" customHeight="1">
      <c r="A89" s="98" t="s">
        <v>93</v>
      </c>
      <c r="B89" s="40">
        <v>5200</v>
      </c>
      <c r="C89" s="40">
        <v>11</v>
      </c>
      <c r="D89" s="99">
        <v>51313</v>
      </c>
      <c r="E89" s="98">
        <f t="shared" si="0"/>
        <v>56524</v>
      </c>
      <c r="F89" s="40">
        <v>77</v>
      </c>
      <c r="G89" s="100">
        <v>1565</v>
      </c>
      <c r="H89" s="41">
        <f t="shared" si="5"/>
        <v>1642</v>
      </c>
      <c r="I89" s="41">
        <f t="shared" si="2"/>
        <v>5288</v>
      </c>
      <c r="J89" s="41">
        <f t="shared" si="4"/>
        <v>52878</v>
      </c>
      <c r="K89" s="41">
        <f t="shared" si="3"/>
        <v>58166</v>
      </c>
    </row>
    <row r="90" spans="1:11" ht="11.25" customHeight="1">
      <c r="A90" s="98" t="s">
        <v>94</v>
      </c>
      <c r="B90" s="40">
        <v>1035</v>
      </c>
      <c r="C90" s="40">
        <v>76</v>
      </c>
      <c r="D90" s="99">
        <v>9452</v>
      </c>
      <c r="E90" s="98">
        <f t="shared" si="0"/>
        <v>10563</v>
      </c>
      <c r="F90" s="40">
        <v>333</v>
      </c>
      <c r="G90" s="100">
        <v>1102</v>
      </c>
      <c r="H90" s="41">
        <f t="shared" si="5"/>
        <v>1435</v>
      </c>
      <c r="I90" s="41">
        <f t="shared" si="2"/>
        <v>1444</v>
      </c>
      <c r="J90" s="41">
        <f t="shared" si="4"/>
        <v>10554</v>
      </c>
      <c r="K90" s="41">
        <f t="shared" si="3"/>
        <v>11998</v>
      </c>
    </row>
    <row r="91" spans="1:11" ht="11.25" customHeight="1">
      <c r="A91" s="98" t="s">
        <v>95</v>
      </c>
      <c r="B91" s="40">
        <v>66609</v>
      </c>
      <c r="C91" s="40">
        <v>28499</v>
      </c>
      <c r="D91" s="99">
        <v>674550</v>
      </c>
      <c r="E91" s="98">
        <f t="shared" si="0"/>
        <v>769658</v>
      </c>
      <c r="F91" s="40">
        <v>10541</v>
      </c>
      <c r="G91" s="100">
        <v>163019</v>
      </c>
      <c r="H91" s="41">
        <f t="shared" si="5"/>
        <v>173560</v>
      </c>
      <c r="I91" s="41">
        <f t="shared" si="2"/>
        <v>105649</v>
      </c>
      <c r="J91" s="41">
        <f t="shared" si="4"/>
        <v>837569</v>
      </c>
      <c r="K91" s="41">
        <f t="shared" si="3"/>
        <v>943218</v>
      </c>
    </row>
    <row r="92" spans="1:11" ht="11.25" customHeight="1">
      <c r="A92" s="98" t="s">
        <v>96</v>
      </c>
      <c r="B92" s="40">
        <v>15440</v>
      </c>
      <c r="C92" s="40">
        <v>45</v>
      </c>
      <c r="D92" s="99">
        <v>239233</v>
      </c>
      <c r="E92" s="98">
        <f t="shared" si="0"/>
        <v>254718</v>
      </c>
      <c r="F92" s="40">
        <v>28211</v>
      </c>
      <c r="G92" s="100">
        <v>6502</v>
      </c>
      <c r="H92" s="41">
        <f t="shared" si="5"/>
        <v>34713</v>
      </c>
      <c r="I92" s="41">
        <f t="shared" si="2"/>
        <v>43696</v>
      </c>
      <c r="J92" s="41">
        <f t="shared" si="4"/>
        <v>245735</v>
      </c>
      <c r="K92" s="41">
        <f t="shared" si="3"/>
        <v>289431</v>
      </c>
    </row>
    <row r="93" spans="1:11" ht="11.25" customHeight="1">
      <c r="A93" s="98" t="s">
        <v>97</v>
      </c>
      <c r="B93" s="40">
        <v>20615</v>
      </c>
      <c r="C93" s="40"/>
      <c r="D93" s="99">
        <v>257142</v>
      </c>
      <c r="E93" s="98">
        <f t="shared" si="0"/>
        <v>277757</v>
      </c>
      <c r="F93" s="40">
        <v>486</v>
      </c>
      <c r="G93" s="100">
        <v>26247</v>
      </c>
      <c r="H93" s="41">
        <f t="shared" si="5"/>
        <v>26733</v>
      </c>
      <c r="I93" s="41">
        <f t="shared" si="2"/>
        <v>21101</v>
      </c>
      <c r="J93" s="41">
        <f t="shared" si="4"/>
        <v>283389</v>
      </c>
      <c r="K93" s="41">
        <f t="shared" si="3"/>
        <v>304490</v>
      </c>
    </row>
    <row r="94" spans="1:11" ht="11.25" customHeight="1">
      <c r="A94" s="98" t="s">
        <v>98</v>
      </c>
      <c r="B94" s="40">
        <v>36433</v>
      </c>
      <c r="C94" s="40">
        <v>447</v>
      </c>
      <c r="D94" s="99">
        <v>1213271</v>
      </c>
      <c r="E94" s="98">
        <f t="shared" si="0"/>
        <v>1250151</v>
      </c>
      <c r="F94" s="40">
        <v>235</v>
      </c>
      <c r="G94" s="100">
        <v>4404</v>
      </c>
      <c r="H94" s="41">
        <f t="shared" si="5"/>
        <v>4639</v>
      </c>
      <c r="I94" s="41">
        <f t="shared" si="2"/>
        <v>37115</v>
      </c>
      <c r="J94" s="41">
        <f t="shared" si="4"/>
        <v>1217675</v>
      </c>
      <c r="K94" s="41">
        <f t="shared" si="3"/>
        <v>1254790</v>
      </c>
    </row>
    <row r="95" spans="1:11" ht="11.25" customHeight="1">
      <c r="A95" s="98" t="s">
        <v>99</v>
      </c>
      <c r="B95" s="40"/>
      <c r="C95" s="40">
        <v>194</v>
      </c>
      <c r="D95" s="99">
        <v>2082</v>
      </c>
      <c r="E95" s="98">
        <f t="shared" si="0"/>
        <v>2276</v>
      </c>
      <c r="F95" s="40"/>
      <c r="G95" s="100">
        <v>7</v>
      </c>
      <c r="H95" s="41">
        <f t="shared" si="5"/>
        <v>7</v>
      </c>
      <c r="I95" s="41">
        <f t="shared" si="2"/>
        <v>194</v>
      </c>
      <c r="J95" s="41">
        <f t="shared" si="4"/>
        <v>2089</v>
      </c>
      <c r="K95" s="41">
        <f t="shared" si="3"/>
        <v>2283</v>
      </c>
    </row>
    <row r="96" spans="1:11" ht="11.25" customHeight="1">
      <c r="A96" s="98" t="s">
        <v>100</v>
      </c>
      <c r="B96" s="40">
        <v>60136</v>
      </c>
      <c r="C96" s="40"/>
      <c r="D96" s="99">
        <v>641230</v>
      </c>
      <c r="E96" s="98">
        <f t="shared" si="0"/>
        <v>701366</v>
      </c>
      <c r="F96" s="40">
        <v>209</v>
      </c>
      <c r="G96" s="100">
        <v>32646</v>
      </c>
      <c r="H96" s="41">
        <f t="shared" si="5"/>
        <v>32855</v>
      </c>
      <c r="I96" s="41">
        <f t="shared" si="2"/>
        <v>60345</v>
      </c>
      <c r="J96" s="41">
        <f t="shared" si="4"/>
        <v>673876</v>
      </c>
      <c r="K96" s="41">
        <f t="shared" si="3"/>
        <v>734221</v>
      </c>
    </row>
    <row r="97" spans="1:11" ht="11.25" customHeight="1">
      <c r="A97" s="98" t="s">
        <v>101</v>
      </c>
      <c r="B97" s="40">
        <v>675</v>
      </c>
      <c r="C97" s="40"/>
      <c r="D97" s="99">
        <v>4512</v>
      </c>
      <c r="E97" s="98">
        <f t="shared" si="0"/>
        <v>5187</v>
      </c>
      <c r="F97" s="40">
        <v>103</v>
      </c>
      <c r="G97" s="100">
        <v>510</v>
      </c>
      <c r="H97" s="41">
        <f t="shared" si="5"/>
        <v>613</v>
      </c>
      <c r="I97" s="41">
        <f t="shared" si="2"/>
        <v>778</v>
      </c>
      <c r="J97" s="41">
        <f t="shared" si="4"/>
        <v>5022</v>
      </c>
      <c r="K97" s="41">
        <f t="shared" si="3"/>
        <v>5800</v>
      </c>
    </row>
    <row r="98" spans="1:11" ht="11.25" customHeight="1">
      <c r="A98" s="98" t="s">
        <v>102</v>
      </c>
      <c r="B98" s="40">
        <v>10987</v>
      </c>
      <c r="C98" s="40"/>
      <c r="D98" s="99">
        <v>124985</v>
      </c>
      <c r="E98" s="98">
        <f t="shared" si="0"/>
        <v>135972</v>
      </c>
      <c r="F98" s="40"/>
      <c r="G98" s="100">
        <v>4194</v>
      </c>
      <c r="H98" s="41">
        <f t="shared" si="5"/>
        <v>4194</v>
      </c>
      <c r="I98" s="41">
        <f t="shared" si="2"/>
        <v>10987</v>
      </c>
      <c r="J98" s="41">
        <f t="shared" si="4"/>
        <v>129179</v>
      </c>
      <c r="K98" s="41">
        <f t="shared" si="3"/>
        <v>140166</v>
      </c>
    </row>
    <row r="99" spans="1:11" ht="11.25" customHeight="1">
      <c r="A99" s="98" t="s">
        <v>103</v>
      </c>
      <c r="B99" s="40">
        <v>709</v>
      </c>
      <c r="C99" s="40">
        <v>20</v>
      </c>
      <c r="D99" s="99">
        <v>9093</v>
      </c>
      <c r="E99" s="98">
        <f t="shared" si="0"/>
        <v>9822</v>
      </c>
      <c r="F99" s="40">
        <v>369</v>
      </c>
      <c r="G99" s="100">
        <v>3130</v>
      </c>
      <c r="H99" s="41">
        <f t="shared" si="5"/>
        <v>3499</v>
      </c>
      <c r="I99" s="41">
        <f t="shared" si="2"/>
        <v>1098</v>
      </c>
      <c r="J99" s="41">
        <f t="shared" si="4"/>
        <v>12223</v>
      </c>
      <c r="K99" s="41">
        <f t="shared" si="3"/>
        <v>13321</v>
      </c>
    </row>
    <row r="100" spans="1:11" ht="11.25" customHeight="1">
      <c r="A100" s="98" t="s">
        <v>104</v>
      </c>
      <c r="B100" s="40"/>
      <c r="C100" s="40"/>
      <c r="D100" s="99">
        <v>0</v>
      </c>
      <c r="E100" s="98">
        <f t="shared" si="0"/>
        <v>0</v>
      </c>
      <c r="F100" s="40"/>
      <c r="G100" s="100">
        <v>0</v>
      </c>
      <c r="H100" s="41">
        <v>0</v>
      </c>
      <c r="I100" s="41">
        <f t="shared" si="2"/>
        <v>0</v>
      </c>
      <c r="J100" s="41">
        <f t="shared" si="4"/>
        <v>0</v>
      </c>
      <c r="K100" s="41">
        <f t="shared" si="3"/>
        <v>0</v>
      </c>
    </row>
    <row r="101" spans="1:11" ht="11.25" customHeight="1">
      <c r="A101" s="98" t="s">
        <v>105</v>
      </c>
      <c r="B101" s="40"/>
      <c r="C101" s="40"/>
      <c r="D101" s="99">
        <v>0</v>
      </c>
      <c r="E101" s="98">
        <f t="shared" si="0"/>
        <v>0</v>
      </c>
      <c r="F101" s="40"/>
      <c r="G101" s="100">
        <v>0</v>
      </c>
      <c r="H101" s="41">
        <f aca="true" t="shared" si="6" ref="H101:H120">SUM(F101:G101)</f>
        <v>0</v>
      </c>
      <c r="I101" s="41">
        <f t="shared" si="2"/>
        <v>0</v>
      </c>
      <c r="J101" s="41">
        <f t="shared" si="4"/>
        <v>0</v>
      </c>
      <c r="K101" s="41">
        <f t="shared" si="3"/>
        <v>0</v>
      </c>
    </row>
    <row r="102" spans="1:11" ht="11.25" customHeight="1">
      <c r="A102" s="98" t="s">
        <v>106</v>
      </c>
      <c r="B102" s="40"/>
      <c r="C102" s="40"/>
      <c r="D102" s="99">
        <v>0</v>
      </c>
      <c r="E102" s="98">
        <f t="shared" si="0"/>
        <v>0</v>
      </c>
      <c r="F102" s="40"/>
      <c r="G102" s="100">
        <v>0</v>
      </c>
      <c r="H102" s="41">
        <f t="shared" si="6"/>
        <v>0</v>
      </c>
      <c r="I102" s="41">
        <f t="shared" si="2"/>
        <v>0</v>
      </c>
      <c r="J102" s="41">
        <f t="shared" si="4"/>
        <v>0</v>
      </c>
      <c r="K102" s="41">
        <f t="shared" si="3"/>
        <v>0</v>
      </c>
    </row>
    <row r="103" spans="1:11" ht="11.25" customHeight="1">
      <c r="A103" s="98" t="s">
        <v>107</v>
      </c>
      <c r="B103" s="40"/>
      <c r="C103" s="40"/>
      <c r="D103" s="99">
        <v>0</v>
      </c>
      <c r="E103" s="98">
        <f t="shared" si="0"/>
        <v>0</v>
      </c>
      <c r="F103" s="40"/>
      <c r="G103" s="100">
        <v>0</v>
      </c>
      <c r="H103" s="41">
        <f t="shared" si="6"/>
        <v>0</v>
      </c>
      <c r="I103" s="41">
        <f t="shared" si="2"/>
        <v>0</v>
      </c>
      <c r="J103" s="41">
        <f t="shared" si="4"/>
        <v>0</v>
      </c>
      <c r="K103" s="41">
        <f t="shared" si="3"/>
        <v>0</v>
      </c>
    </row>
    <row r="104" spans="1:11" ht="11.25" customHeight="1">
      <c r="A104" s="98" t="s">
        <v>108</v>
      </c>
      <c r="B104" s="40">
        <v>1684</v>
      </c>
      <c r="C104" s="40">
        <v>36</v>
      </c>
      <c r="D104" s="99">
        <v>12862</v>
      </c>
      <c r="E104" s="98">
        <f t="shared" si="0"/>
        <v>14582</v>
      </c>
      <c r="F104" s="40">
        <v>3425</v>
      </c>
      <c r="G104" s="100">
        <v>1063</v>
      </c>
      <c r="H104" s="41">
        <f t="shared" si="6"/>
        <v>4488</v>
      </c>
      <c r="I104" s="41">
        <f t="shared" si="2"/>
        <v>5145</v>
      </c>
      <c r="J104" s="41">
        <f t="shared" si="4"/>
        <v>13925</v>
      </c>
      <c r="K104" s="41">
        <f t="shared" si="3"/>
        <v>19070</v>
      </c>
    </row>
    <row r="105" spans="1:11" ht="11.25" customHeight="1">
      <c r="A105" s="98" t="s">
        <v>109</v>
      </c>
      <c r="B105" s="40">
        <v>1</v>
      </c>
      <c r="C105" s="40"/>
      <c r="D105" s="99">
        <v>199</v>
      </c>
      <c r="E105" s="98">
        <f t="shared" si="0"/>
        <v>200</v>
      </c>
      <c r="F105" s="40"/>
      <c r="G105" s="100">
        <v>11</v>
      </c>
      <c r="H105" s="41">
        <f t="shared" si="6"/>
        <v>11</v>
      </c>
      <c r="I105" s="41">
        <f t="shared" si="2"/>
        <v>1</v>
      </c>
      <c r="J105" s="41">
        <f t="shared" si="4"/>
        <v>210</v>
      </c>
      <c r="K105" s="41">
        <f t="shared" si="3"/>
        <v>211</v>
      </c>
    </row>
    <row r="106" spans="1:11" ht="11.25" customHeight="1">
      <c r="A106" s="98" t="s">
        <v>110</v>
      </c>
      <c r="B106" s="40">
        <v>19261</v>
      </c>
      <c r="C106" s="40">
        <v>14320</v>
      </c>
      <c r="D106" s="99">
        <v>262537</v>
      </c>
      <c r="E106" s="98">
        <f t="shared" si="0"/>
        <v>296118</v>
      </c>
      <c r="F106" s="40">
        <v>9801</v>
      </c>
      <c r="G106" s="100">
        <v>122116</v>
      </c>
      <c r="H106" s="41">
        <f t="shared" si="6"/>
        <v>131917</v>
      </c>
      <c r="I106" s="41">
        <f t="shared" si="2"/>
        <v>43382</v>
      </c>
      <c r="J106" s="41">
        <f t="shared" si="4"/>
        <v>384653</v>
      </c>
      <c r="K106" s="41">
        <f t="shared" si="3"/>
        <v>428035</v>
      </c>
    </row>
    <row r="107" spans="1:11" ht="11.25" customHeight="1">
      <c r="A107" s="98" t="s">
        <v>111</v>
      </c>
      <c r="B107" s="40">
        <v>2722</v>
      </c>
      <c r="C107" s="40">
        <v>1348</v>
      </c>
      <c r="D107" s="99">
        <v>37882</v>
      </c>
      <c r="E107" s="98">
        <f t="shared" si="0"/>
        <v>41952</v>
      </c>
      <c r="F107" s="40">
        <v>2068</v>
      </c>
      <c r="G107" s="100">
        <v>19985</v>
      </c>
      <c r="H107" s="41">
        <f t="shared" si="6"/>
        <v>22053</v>
      </c>
      <c r="I107" s="41">
        <f t="shared" si="2"/>
        <v>6138</v>
      </c>
      <c r="J107" s="41">
        <f t="shared" si="4"/>
        <v>57867</v>
      </c>
      <c r="K107" s="41">
        <f t="shared" si="3"/>
        <v>64005</v>
      </c>
    </row>
    <row r="108" spans="1:11" ht="11.25" customHeight="1">
      <c r="A108" s="98" t="s">
        <v>112</v>
      </c>
      <c r="B108" s="40">
        <v>137535</v>
      </c>
      <c r="C108" s="40">
        <v>39906</v>
      </c>
      <c r="D108" s="99">
        <v>1075367</v>
      </c>
      <c r="E108" s="98">
        <f t="shared" si="0"/>
        <v>1252808</v>
      </c>
      <c r="F108" s="40">
        <v>3329</v>
      </c>
      <c r="G108" s="100">
        <v>30335</v>
      </c>
      <c r="H108" s="41">
        <f t="shared" si="6"/>
        <v>33664</v>
      </c>
      <c r="I108" s="41">
        <f t="shared" si="2"/>
        <v>180770</v>
      </c>
      <c r="J108" s="41">
        <f t="shared" si="4"/>
        <v>1105702</v>
      </c>
      <c r="K108" s="41">
        <f t="shared" si="3"/>
        <v>1286472</v>
      </c>
    </row>
    <row r="109" spans="1:11" ht="11.25" customHeight="1">
      <c r="A109" s="98" t="s">
        <v>113</v>
      </c>
      <c r="B109" s="40">
        <v>155908</v>
      </c>
      <c r="C109" s="40">
        <v>41271</v>
      </c>
      <c r="D109" s="99">
        <v>1645975</v>
      </c>
      <c r="E109" s="98">
        <f t="shared" si="0"/>
        <v>1843154</v>
      </c>
      <c r="F109" s="40">
        <v>9295</v>
      </c>
      <c r="G109" s="100">
        <v>191927</v>
      </c>
      <c r="H109" s="41">
        <f t="shared" si="6"/>
        <v>201222</v>
      </c>
      <c r="I109" s="41">
        <f t="shared" si="2"/>
        <v>206474</v>
      </c>
      <c r="J109" s="41">
        <f t="shared" si="4"/>
        <v>1837902</v>
      </c>
      <c r="K109" s="41">
        <f t="shared" si="3"/>
        <v>2044376</v>
      </c>
    </row>
    <row r="110" spans="1:11" ht="11.25" customHeight="1">
      <c r="A110" s="98" t="s">
        <v>114</v>
      </c>
      <c r="B110" s="40">
        <v>2769</v>
      </c>
      <c r="C110" s="40">
        <v>1342</v>
      </c>
      <c r="D110" s="99">
        <v>29756</v>
      </c>
      <c r="E110" s="98">
        <f t="shared" si="0"/>
        <v>33867</v>
      </c>
      <c r="F110" s="40">
        <v>733</v>
      </c>
      <c r="G110" s="100">
        <v>4561</v>
      </c>
      <c r="H110" s="41">
        <f t="shared" si="6"/>
        <v>5294</v>
      </c>
      <c r="I110" s="41">
        <f t="shared" si="2"/>
        <v>4844</v>
      </c>
      <c r="J110" s="41">
        <f t="shared" si="4"/>
        <v>34317</v>
      </c>
      <c r="K110" s="41">
        <f t="shared" si="3"/>
        <v>39161</v>
      </c>
    </row>
    <row r="111" spans="1:11" ht="11.25" customHeight="1">
      <c r="A111" s="98" t="s">
        <v>115</v>
      </c>
      <c r="B111" s="40">
        <v>1659</v>
      </c>
      <c r="C111" s="40">
        <v>1306</v>
      </c>
      <c r="D111" s="99">
        <v>5621</v>
      </c>
      <c r="E111" s="98">
        <f t="shared" si="0"/>
        <v>8586</v>
      </c>
      <c r="F111" s="40">
        <v>577</v>
      </c>
      <c r="G111" s="100">
        <v>13426</v>
      </c>
      <c r="H111" s="41">
        <f t="shared" si="6"/>
        <v>14003</v>
      </c>
      <c r="I111" s="41">
        <f t="shared" si="2"/>
        <v>3542</v>
      </c>
      <c r="J111" s="41">
        <f t="shared" si="4"/>
        <v>19047</v>
      </c>
      <c r="K111" s="41">
        <f t="shared" si="3"/>
        <v>22589</v>
      </c>
    </row>
    <row r="112" spans="1:11" ht="11.25" customHeight="1">
      <c r="A112" s="98" t="s">
        <v>116</v>
      </c>
      <c r="B112" s="40"/>
      <c r="C112" s="40"/>
      <c r="D112" s="99">
        <v>130</v>
      </c>
      <c r="E112" s="98">
        <f t="shared" si="0"/>
        <v>130</v>
      </c>
      <c r="F112" s="40"/>
      <c r="G112" s="100">
        <v>0</v>
      </c>
      <c r="H112" s="41">
        <f t="shared" si="6"/>
        <v>0</v>
      </c>
      <c r="I112" s="41">
        <f t="shared" si="2"/>
        <v>0</v>
      </c>
      <c r="J112" s="41">
        <f t="shared" si="4"/>
        <v>130</v>
      </c>
      <c r="K112" s="41">
        <f t="shared" si="3"/>
        <v>130</v>
      </c>
    </row>
    <row r="113" spans="1:11" ht="11.25" customHeight="1">
      <c r="A113" s="98" t="s">
        <v>117</v>
      </c>
      <c r="B113" s="40"/>
      <c r="C113" s="40">
        <v>12</v>
      </c>
      <c r="D113" s="99">
        <v>0</v>
      </c>
      <c r="E113" s="98">
        <f t="shared" si="0"/>
        <v>12</v>
      </c>
      <c r="F113" s="40"/>
      <c r="G113" s="100">
        <v>15</v>
      </c>
      <c r="H113" s="41">
        <f t="shared" si="6"/>
        <v>15</v>
      </c>
      <c r="I113" s="41">
        <f t="shared" si="2"/>
        <v>12</v>
      </c>
      <c r="J113" s="41">
        <f t="shared" si="4"/>
        <v>15</v>
      </c>
      <c r="K113" s="41">
        <f t="shared" si="3"/>
        <v>27</v>
      </c>
    </row>
    <row r="114" spans="1:11" ht="11.25" customHeight="1">
      <c r="A114" s="98" t="s">
        <v>118</v>
      </c>
      <c r="B114" s="40">
        <v>25457</v>
      </c>
      <c r="C114" s="40">
        <v>22</v>
      </c>
      <c r="D114" s="99">
        <v>401894</v>
      </c>
      <c r="E114" s="98">
        <f t="shared" si="0"/>
        <v>427373</v>
      </c>
      <c r="F114" s="40">
        <v>15</v>
      </c>
      <c r="G114" s="100">
        <v>2125</v>
      </c>
      <c r="H114" s="41">
        <f t="shared" si="6"/>
        <v>2140</v>
      </c>
      <c r="I114" s="41">
        <f t="shared" si="2"/>
        <v>25494</v>
      </c>
      <c r="J114" s="41">
        <f t="shared" si="4"/>
        <v>404019</v>
      </c>
      <c r="K114" s="41">
        <f t="shared" si="3"/>
        <v>429513</v>
      </c>
    </row>
    <row r="115" spans="1:11" ht="11.25" customHeight="1">
      <c r="A115" s="98" t="s">
        <v>119</v>
      </c>
      <c r="B115" s="40"/>
      <c r="C115" s="40"/>
      <c r="D115" s="99">
        <v>0</v>
      </c>
      <c r="E115" s="98">
        <f t="shared" si="0"/>
        <v>0</v>
      </c>
      <c r="F115" s="40"/>
      <c r="G115" s="100">
        <v>0</v>
      </c>
      <c r="H115" s="41">
        <f t="shared" si="6"/>
        <v>0</v>
      </c>
      <c r="I115" s="41">
        <f t="shared" si="2"/>
        <v>0</v>
      </c>
      <c r="J115" s="41">
        <f t="shared" si="4"/>
        <v>0</v>
      </c>
      <c r="K115" s="41">
        <f t="shared" si="3"/>
        <v>0</v>
      </c>
    </row>
    <row r="116" spans="1:11" ht="11.25" customHeight="1">
      <c r="A116" s="98" t="s">
        <v>120</v>
      </c>
      <c r="B116" s="40"/>
      <c r="C116" s="40"/>
      <c r="D116" s="99">
        <v>0</v>
      </c>
      <c r="E116" s="98">
        <f t="shared" si="0"/>
        <v>0</v>
      </c>
      <c r="F116" s="40"/>
      <c r="G116" s="100">
        <v>0</v>
      </c>
      <c r="H116" s="41">
        <f t="shared" si="6"/>
        <v>0</v>
      </c>
      <c r="I116" s="41">
        <f t="shared" si="2"/>
        <v>0</v>
      </c>
      <c r="J116" s="41">
        <f t="shared" si="4"/>
        <v>0</v>
      </c>
      <c r="K116" s="41">
        <f t="shared" si="3"/>
        <v>0</v>
      </c>
    </row>
    <row r="117" spans="1:11" ht="11.25" customHeight="1">
      <c r="A117" s="98" t="s">
        <v>121</v>
      </c>
      <c r="B117" s="40"/>
      <c r="C117" s="40"/>
      <c r="D117" s="99">
        <v>0</v>
      </c>
      <c r="E117" s="98">
        <f t="shared" si="0"/>
        <v>0</v>
      </c>
      <c r="F117" s="40"/>
      <c r="G117" s="100">
        <v>0</v>
      </c>
      <c r="H117" s="41">
        <f t="shared" si="6"/>
        <v>0</v>
      </c>
      <c r="I117" s="41">
        <f t="shared" si="2"/>
        <v>0</v>
      </c>
      <c r="J117" s="41">
        <f t="shared" si="4"/>
        <v>0</v>
      </c>
      <c r="K117" s="41">
        <f t="shared" si="3"/>
        <v>0</v>
      </c>
    </row>
    <row r="118" spans="1:11" ht="11.25" customHeight="1">
      <c r="A118" s="98" t="s">
        <v>122</v>
      </c>
      <c r="B118" s="40"/>
      <c r="C118" s="40"/>
      <c r="D118" s="99">
        <v>0</v>
      </c>
      <c r="E118" s="98">
        <f t="shared" si="0"/>
        <v>0</v>
      </c>
      <c r="F118" s="40"/>
      <c r="G118" s="100">
        <v>0</v>
      </c>
      <c r="H118" s="41">
        <f t="shared" si="6"/>
        <v>0</v>
      </c>
      <c r="I118" s="41">
        <f t="shared" si="2"/>
        <v>0</v>
      </c>
      <c r="J118" s="41">
        <f t="shared" si="4"/>
        <v>0</v>
      </c>
      <c r="K118" s="41">
        <f t="shared" si="3"/>
        <v>0</v>
      </c>
    </row>
    <row r="119" spans="1:11" ht="11.25" customHeight="1">
      <c r="A119" s="98" t="s">
        <v>123</v>
      </c>
      <c r="B119" s="40"/>
      <c r="C119" s="40"/>
      <c r="D119" s="99">
        <v>0</v>
      </c>
      <c r="E119" s="98">
        <f t="shared" si="0"/>
        <v>0</v>
      </c>
      <c r="F119" s="40"/>
      <c r="G119" s="100">
        <v>0</v>
      </c>
      <c r="H119" s="41">
        <f t="shared" si="6"/>
        <v>0</v>
      </c>
      <c r="I119" s="41">
        <f t="shared" si="2"/>
        <v>0</v>
      </c>
      <c r="J119" s="41">
        <f t="shared" si="4"/>
        <v>0</v>
      </c>
      <c r="K119" s="41">
        <f t="shared" si="3"/>
        <v>0</v>
      </c>
    </row>
    <row r="120" spans="1:11" ht="11.25" customHeight="1">
      <c r="A120" s="98" t="s">
        <v>124</v>
      </c>
      <c r="B120" s="40"/>
      <c r="C120" s="40"/>
      <c r="D120" s="99">
        <v>0</v>
      </c>
      <c r="E120" s="98">
        <f t="shared" si="0"/>
        <v>0</v>
      </c>
      <c r="F120" s="40"/>
      <c r="G120" s="100">
        <v>0</v>
      </c>
      <c r="H120" s="41">
        <f t="shared" si="6"/>
        <v>0</v>
      </c>
      <c r="I120" s="41">
        <f t="shared" si="2"/>
        <v>0</v>
      </c>
      <c r="J120" s="41">
        <f t="shared" si="4"/>
        <v>0</v>
      </c>
      <c r="K120" s="41">
        <f t="shared" si="3"/>
        <v>0</v>
      </c>
    </row>
    <row r="121" spans="1:11" ht="11.25" customHeight="1">
      <c r="A121" s="98"/>
      <c r="B121" s="94"/>
      <c r="C121" s="94"/>
      <c r="D121" s="100"/>
      <c r="E121" s="98"/>
      <c r="F121" s="94"/>
      <c r="G121" s="100"/>
      <c r="H121" s="41"/>
      <c r="I121" s="41"/>
      <c r="J121" s="41"/>
      <c r="K121" s="41"/>
    </row>
    <row r="122" spans="1:11" ht="11.25" customHeight="1">
      <c r="A122" s="97"/>
      <c r="B122" s="101"/>
      <c r="C122" s="101"/>
      <c r="D122" s="41"/>
      <c r="E122" s="98"/>
      <c r="F122" s="97"/>
      <c r="G122" s="96"/>
      <c r="H122" s="97"/>
      <c r="I122" s="41"/>
      <c r="J122" s="97"/>
      <c r="K122" s="97"/>
    </row>
    <row r="123" spans="1:11" ht="11.25" customHeight="1">
      <c r="A123" s="16"/>
      <c r="B123" s="41">
        <f>SUM(B25:B122)</f>
        <v>2032747</v>
      </c>
      <c r="C123" s="41">
        <f>SUM(C25:C122)</f>
        <v>1071139</v>
      </c>
      <c r="D123" s="41">
        <f>SUM(D25:D120)</f>
        <v>34349811</v>
      </c>
      <c r="E123" s="41">
        <f>SUM(E25:E120)</f>
        <v>37453697</v>
      </c>
      <c r="F123" s="94">
        <f>SUM(F25:F120)</f>
        <v>479213</v>
      </c>
      <c r="G123" s="41">
        <f>SUM(G25:G120)</f>
        <v>6930656</v>
      </c>
      <c r="H123" s="41">
        <f>F123+G123</f>
        <v>7409869</v>
      </c>
      <c r="I123" s="41">
        <f>SUM(I25:I120)</f>
        <v>3583099</v>
      </c>
      <c r="J123" s="41">
        <f>D123+G123</f>
        <v>41280467</v>
      </c>
      <c r="K123" s="41">
        <f>E123+H123</f>
        <v>44863566</v>
      </c>
    </row>
    <row r="124" spans="1:11" ht="11.25" customHeight="1">
      <c r="A124" s="33"/>
      <c r="B124" s="33"/>
      <c r="C124" s="33"/>
      <c r="D124" s="33"/>
      <c r="E124" s="33"/>
      <c r="F124" s="33"/>
      <c r="G124" s="33"/>
      <c r="H124" s="33"/>
      <c r="I124" s="33"/>
      <c r="J124" s="33"/>
      <c r="K124" s="33"/>
    </row>
    <row r="125" spans="1:12" ht="11.25" customHeight="1">
      <c r="A125" s="75"/>
      <c r="B125" s="75"/>
      <c r="C125" s="75"/>
      <c r="D125" s="75"/>
      <c r="E125" s="75"/>
      <c r="F125" s="75"/>
      <c r="G125" s="75"/>
      <c r="H125" s="75"/>
      <c r="I125" s="75"/>
      <c r="J125" s="75"/>
      <c r="K125" s="75"/>
      <c r="L125" s="75"/>
    </row>
    <row r="126" spans="1:12" ht="11.25" customHeight="1">
      <c r="A126" s="66" t="s">
        <v>126</v>
      </c>
      <c r="B126" s="66"/>
      <c r="C126" s="66"/>
      <c r="D126" s="66"/>
      <c r="E126" s="66"/>
      <c r="F126" s="66"/>
      <c r="G126" s="66"/>
      <c r="H126" s="66"/>
      <c r="I126" s="66"/>
      <c r="J126" s="66"/>
      <c r="K126" s="66"/>
      <c r="L126" s="66"/>
    </row>
    <row r="127" spans="1:12" ht="11.25" customHeight="1">
      <c r="A127" s="66"/>
      <c r="B127" s="66"/>
      <c r="C127" s="66"/>
      <c r="D127" s="66"/>
      <c r="E127" s="66"/>
      <c r="F127" s="66"/>
      <c r="G127" s="66"/>
      <c r="H127" s="66"/>
      <c r="I127" s="66"/>
      <c r="J127" s="66"/>
      <c r="K127" s="66"/>
      <c r="L127" s="66"/>
    </row>
    <row r="128" spans="1:12" ht="11.25" customHeight="1">
      <c r="A128" s="66" t="s">
        <v>127</v>
      </c>
      <c r="B128" s="66"/>
      <c r="C128" s="66"/>
      <c r="D128" s="66"/>
      <c r="E128" s="66"/>
      <c r="F128" s="66"/>
      <c r="G128" s="66"/>
      <c r="H128" s="66"/>
      <c r="I128" s="66"/>
      <c r="J128" s="66"/>
      <c r="K128" s="66"/>
      <c r="L128" s="66"/>
    </row>
    <row r="130" ht="11.25" customHeight="1">
      <c r="A130" s="68" t="s">
        <v>138</v>
      </c>
    </row>
  </sheetData>
  <sheetProtection selectLockedCells="1" selectUnlockedCells="1"/>
  <mergeCells count="21">
    <mergeCell ref="A1:K1"/>
    <mergeCell ref="A2:K2"/>
    <mergeCell ref="A3:K3"/>
    <mergeCell ref="A4:K4"/>
    <mergeCell ref="A5:K5"/>
    <mergeCell ref="A6:K6"/>
    <mergeCell ref="A7:K7"/>
    <mergeCell ref="A8:K8"/>
    <mergeCell ref="A9:K9"/>
    <mergeCell ref="A10:K10"/>
    <mergeCell ref="A11:K11"/>
    <mergeCell ref="A12:K12"/>
    <mergeCell ref="A13:K13"/>
    <mergeCell ref="A14:K14"/>
    <mergeCell ref="A15:K15"/>
    <mergeCell ref="A16:K16"/>
    <mergeCell ref="A17:K17"/>
    <mergeCell ref="B19:K19"/>
    <mergeCell ref="B21:C21"/>
    <mergeCell ref="F22:H22"/>
    <mergeCell ref="B23:C23"/>
  </mergeCells>
  <printOptions/>
  <pageMargins left="0.19652777777777777" right="0.19652777777777777" top="0.19652777777777777" bottom="0.19652777777777777" header="0.5118055555555555" footer="0.5118055555555555"/>
  <pageSetup fitToHeight="1" fitToWidth="1" horizontalDpi="300" verticalDpi="300" orientation="portrait" paperSize="8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27"/>
  <sheetViews>
    <sheetView workbookViewId="0" topLeftCell="A1">
      <selection activeCell="K17" sqref="K17"/>
    </sheetView>
  </sheetViews>
  <sheetFormatPr defaultColWidth="11.421875" defaultRowHeight="11.25" customHeight="1"/>
  <cols>
    <col min="1" max="1" width="21.00390625" style="102" customWidth="1"/>
    <col min="2" max="12" width="10.7109375" style="102" customWidth="1"/>
    <col min="13" max="16384" width="10.7109375" style="103" customWidth="1"/>
  </cols>
  <sheetData>
    <row r="1" spans="1:12" s="104" customFormat="1" ht="11.25" customHeight="1">
      <c r="A1" s="72" t="s">
        <v>139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</row>
    <row r="2" spans="1:12" s="104" customFormat="1" ht="11.25" customHeight="1">
      <c r="A2" s="2" t="s">
        <v>128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s="104" customFormat="1" ht="11.25" customHeight="1">
      <c r="A3" s="72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</row>
    <row r="4" spans="1:12" s="104" customFormat="1" ht="11.25" customHeight="1">
      <c r="A4" s="72"/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</row>
    <row r="5" spans="1:12" s="104" customFormat="1" ht="11.25" customHeight="1">
      <c r="A5" s="72" t="s">
        <v>3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s="104" customFormat="1" ht="11.25" customHeight="1">
      <c r="A6" s="72"/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</row>
    <row r="7" spans="1:12" s="104" customFormat="1" ht="11.25" customHeight="1">
      <c r="A7" s="72" t="s">
        <v>4</v>
      </c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</row>
    <row r="8" spans="1:12" s="104" customFormat="1" ht="11.25" customHeight="1">
      <c r="A8" s="72"/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</row>
    <row r="9" spans="1:12" s="104" customFormat="1" ht="11.25" customHeight="1">
      <c r="A9" s="72" t="s">
        <v>5</v>
      </c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</row>
    <row r="10" spans="1:12" s="104" customFormat="1" ht="11.25" customHeight="1">
      <c r="A10" s="72"/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</row>
    <row r="11" spans="1:12" s="104" customFormat="1" ht="11.25" customHeight="1">
      <c r="A11" s="72"/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</row>
    <row r="12" spans="1:12" s="104" customFormat="1" ht="11.25" customHeight="1">
      <c r="A12" s="72" t="s">
        <v>6</v>
      </c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2"/>
    </row>
    <row r="13" spans="1:12" s="104" customFormat="1" ht="11.25" customHeight="1">
      <c r="A13" s="72"/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72"/>
    </row>
    <row r="14" spans="1:12" s="104" customFormat="1" ht="11.25" customHeight="1">
      <c r="A14" s="72" t="s">
        <v>7</v>
      </c>
      <c r="B14" s="72"/>
      <c r="C14" s="72"/>
      <c r="D14" s="72"/>
      <c r="E14" s="72"/>
      <c r="F14" s="72"/>
      <c r="G14" s="72"/>
      <c r="H14" s="72"/>
      <c r="I14" s="72"/>
      <c r="J14" s="72"/>
      <c r="K14" s="72"/>
      <c r="L14" s="72"/>
    </row>
    <row r="15" spans="1:12" s="104" customFormat="1" ht="11.25" customHeight="1">
      <c r="A15" s="72" t="s">
        <v>181</v>
      </c>
      <c r="B15" s="72"/>
      <c r="C15" s="72"/>
      <c r="D15" s="72"/>
      <c r="E15" s="72"/>
      <c r="F15" s="72"/>
      <c r="G15" s="72"/>
      <c r="H15" s="72"/>
      <c r="I15" s="72"/>
      <c r="J15" s="72"/>
      <c r="K15" s="72"/>
      <c r="L15" s="72"/>
    </row>
    <row r="16" spans="1:12" s="104" customFormat="1" ht="11.25" customHeight="1">
      <c r="A16" s="105" t="s">
        <v>184</v>
      </c>
      <c r="B16" s="105"/>
      <c r="C16" s="105"/>
      <c r="D16" s="105"/>
      <c r="E16" s="105"/>
      <c r="F16" s="105"/>
      <c r="G16" s="105"/>
      <c r="H16" s="105"/>
      <c r="I16" s="105"/>
      <c r="J16" s="105"/>
      <c r="K16" s="105"/>
      <c r="L16" s="105"/>
    </row>
    <row r="17" spans="1:12" s="104" customFormat="1" ht="11.25" customHeight="1">
      <c r="A17" s="106"/>
      <c r="B17" s="35"/>
      <c r="C17" s="35"/>
      <c r="D17" s="35"/>
      <c r="E17" s="35"/>
      <c r="F17" s="35"/>
      <c r="G17" s="75"/>
      <c r="H17" s="75"/>
      <c r="I17" s="75"/>
      <c r="J17" s="75"/>
      <c r="K17" s="75"/>
      <c r="L17" s="76" t="s">
        <v>10</v>
      </c>
    </row>
    <row r="18" spans="1:12" s="108" customFormat="1" ht="11.25" customHeight="1">
      <c r="A18" s="107"/>
      <c r="B18" s="78" t="s">
        <v>141</v>
      </c>
      <c r="C18" s="78"/>
      <c r="D18" s="78"/>
      <c r="E18" s="78"/>
      <c r="F18" s="78"/>
      <c r="G18" s="78"/>
      <c r="H18" s="78"/>
      <c r="I18" s="78"/>
      <c r="J18" s="78"/>
      <c r="K18" s="78"/>
      <c r="L18" s="78"/>
    </row>
    <row r="19" spans="1:12" s="108" customFormat="1" ht="11.25" customHeight="1">
      <c r="A19" s="79" t="s">
        <v>13</v>
      </c>
      <c r="B19" s="109"/>
      <c r="C19" s="33"/>
      <c r="D19" s="33"/>
      <c r="E19" s="32"/>
      <c r="F19" s="109"/>
      <c r="G19" s="33"/>
      <c r="H19" s="32"/>
      <c r="I19" s="109"/>
      <c r="J19" s="33"/>
      <c r="K19" s="32"/>
      <c r="L19" s="79" t="s">
        <v>16</v>
      </c>
    </row>
    <row r="20" spans="1:12" s="108" customFormat="1" ht="11.25" customHeight="1">
      <c r="A20" s="82" t="s">
        <v>17</v>
      </c>
      <c r="B20" s="110" t="s">
        <v>18</v>
      </c>
      <c r="C20" s="110"/>
      <c r="D20" s="87"/>
      <c r="E20" s="87"/>
      <c r="F20" s="82" t="s">
        <v>19</v>
      </c>
      <c r="G20" s="82"/>
      <c r="H20" s="82"/>
      <c r="I20" s="58"/>
      <c r="J20" s="75" t="s">
        <v>133</v>
      </c>
      <c r="K20" s="46"/>
      <c r="L20" s="82" t="s">
        <v>20</v>
      </c>
    </row>
    <row r="21" spans="1:12" s="108" customFormat="1" ht="11.25" customHeight="1">
      <c r="A21" s="82" t="s">
        <v>21</v>
      </c>
      <c r="B21" s="89" t="s">
        <v>134</v>
      </c>
      <c r="C21" s="89" t="s">
        <v>26</v>
      </c>
      <c r="D21" s="111"/>
      <c r="E21" s="91"/>
      <c r="F21" s="92" t="s">
        <v>135</v>
      </c>
      <c r="G21" s="92"/>
      <c r="H21" s="92"/>
      <c r="I21" s="90"/>
      <c r="J21" s="111"/>
      <c r="K21" s="91"/>
      <c r="L21" s="82" t="s">
        <v>24</v>
      </c>
    </row>
    <row r="22" spans="1:12" s="108" customFormat="1" ht="11.25" customHeight="1">
      <c r="A22" s="93"/>
      <c r="B22" s="79" t="s">
        <v>183</v>
      </c>
      <c r="C22" s="79"/>
      <c r="D22" s="16" t="s">
        <v>137</v>
      </c>
      <c r="E22" s="16" t="s">
        <v>28</v>
      </c>
      <c r="F22" s="16" t="s">
        <v>183</v>
      </c>
      <c r="G22" s="16" t="s">
        <v>137</v>
      </c>
      <c r="H22" s="16" t="s">
        <v>28</v>
      </c>
      <c r="I22" s="16" t="s">
        <v>183</v>
      </c>
      <c r="J22" s="16" t="s">
        <v>137</v>
      </c>
      <c r="K22" s="16" t="s">
        <v>133</v>
      </c>
      <c r="L22" s="16"/>
    </row>
    <row r="23" spans="1:12" s="108" customFormat="1" ht="11.25" customHeight="1">
      <c r="A23" s="95"/>
      <c r="B23" s="36"/>
      <c r="C23" s="36"/>
      <c r="D23" s="96"/>
      <c r="E23" s="95"/>
      <c r="F23" s="36"/>
      <c r="G23" s="96"/>
      <c r="H23" s="97"/>
      <c r="I23" s="97"/>
      <c r="J23" s="97"/>
      <c r="K23" s="97"/>
      <c r="L23" s="36"/>
    </row>
    <row r="24" spans="1:12" s="108" customFormat="1" ht="11.25" customHeight="1">
      <c r="A24" s="98" t="s">
        <v>29</v>
      </c>
      <c r="B24" s="40">
        <v>2502</v>
      </c>
      <c r="C24" s="40">
        <v>121</v>
      </c>
      <c r="D24" s="100">
        <v>26330</v>
      </c>
      <c r="E24" s="98">
        <f aca="true" t="shared" si="0" ref="E24:E119">SUM(B24:D24)</f>
        <v>28953</v>
      </c>
      <c r="F24" s="40">
        <v>1260</v>
      </c>
      <c r="G24" s="100">
        <v>34686</v>
      </c>
      <c r="H24" s="41">
        <f aca="true" t="shared" si="1" ref="H24:H119">SUM(F24:G24)</f>
        <v>35946</v>
      </c>
      <c r="I24" s="41">
        <f aca="true" t="shared" si="2" ref="I24:I119">SUM(B24+C24+F24)</f>
        <v>3883</v>
      </c>
      <c r="J24" s="41">
        <f aca="true" t="shared" si="3" ref="J24:J119">SUM(D24+G24)</f>
        <v>61016</v>
      </c>
      <c r="K24" s="98">
        <f>SUM(I24:J24)</f>
        <v>64899</v>
      </c>
      <c r="L24" s="40">
        <v>23064</v>
      </c>
    </row>
    <row r="25" spans="1:12" s="108" customFormat="1" ht="11.25" customHeight="1">
      <c r="A25" s="98" t="s">
        <v>30</v>
      </c>
      <c r="B25" s="40">
        <v>3753</v>
      </c>
      <c r="C25" s="40"/>
      <c r="D25" s="100">
        <v>73039</v>
      </c>
      <c r="E25" s="98">
        <f t="shared" si="0"/>
        <v>76792</v>
      </c>
      <c r="F25" s="40">
        <v>186</v>
      </c>
      <c r="G25" s="100">
        <v>1307</v>
      </c>
      <c r="H25" s="41">
        <f t="shared" si="1"/>
        <v>1493</v>
      </c>
      <c r="I25" s="41">
        <f t="shared" si="2"/>
        <v>3939</v>
      </c>
      <c r="J25" s="41">
        <f t="shared" si="3"/>
        <v>74346</v>
      </c>
      <c r="K25" s="98">
        <f aca="true" t="shared" si="4" ref="K25:K119">SUM(E25+H25)</f>
        <v>78285</v>
      </c>
      <c r="L25" s="40">
        <v>236864</v>
      </c>
    </row>
    <row r="26" spans="1:12" s="108" customFormat="1" ht="11.25" customHeight="1">
      <c r="A26" s="98" t="s">
        <v>31</v>
      </c>
      <c r="B26" s="40">
        <v>2164</v>
      </c>
      <c r="C26" s="40">
        <v>65</v>
      </c>
      <c r="D26" s="100">
        <v>17092</v>
      </c>
      <c r="E26" s="98">
        <f t="shared" si="0"/>
        <v>19321</v>
      </c>
      <c r="F26" s="40">
        <v>330</v>
      </c>
      <c r="G26" s="100">
        <v>2523</v>
      </c>
      <c r="H26" s="41">
        <f t="shared" si="1"/>
        <v>2853</v>
      </c>
      <c r="I26" s="41">
        <f t="shared" si="2"/>
        <v>2559</v>
      </c>
      <c r="J26" s="41">
        <f t="shared" si="3"/>
        <v>19615</v>
      </c>
      <c r="K26" s="98">
        <f t="shared" si="4"/>
        <v>22174</v>
      </c>
      <c r="L26" s="40">
        <v>1573</v>
      </c>
    </row>
    <row r="27" spans="1:12" s="108" customFormat="1" ht="11.25" customHeight="1">
      <c r="A27" s="98" t="s">
        <v>142</v>
      </c>
      <c r="B27" s="40">
        <v>1782</v>
      </c>
      <c r="C27" s="40">
        <v>2270</v>
      </c>
      <c r="D27" s="100">
        <v>25344</v>
      </c>
      <c r="E27" s="98">
        <f t="shared" si="0"/>
        <v>29396</v>
      </c>
      <c r="F27" s="40">
        <v>1217</v>
      </c>
      <c r="G27" s="100">
        <v>8355</v>
      </c>
      <c r="H27" s="41">
        <f t="shared" si="1"/>
        <v>9572</v>
      </c>
      <c r="I27" s="41">
        <f t="shared" si="2"/>
        <v>5269</v>
      </c>
      <c r="J27" s="41">
        <f t="shared" si="3"/>
        <v>33699</v>
      </c>
      <c r="K27" s="98">
        <f t="shared" si="4"/>
        <v>38968</v>
      </c>
      <c r="L27" s="40">
        <v>4673</v>
      </c>
    </row>
    <row r="28" spans="1:12" s="108" customFormat="1" ht="11.25" customHeight="1">
      <c r="A28" s="98" t="s">
        <v>33</v>
      </c>
      <c r="B28" s="40">
        <v>81</v>
      </c>
      <c r="C28" s="40">
        <v>654</v>
      </c>
      <c r="D28" s="100">
        <v>3656</v>
      </c>
      <c r="E28" s="98">
        <f t="shared" si="0"/>
        <v>4391</v>
      </c>
      <c r="F28" s="40">
        <v>43</v>
      </c>
      <c r="G28" s="100">
        <v>439</v>
      </c>
      <c r="H28" s="41">
        <f t="shared" si="1"/>
        <v>482</v>
      </c>
      <c r="I28" s="41">
        <f t="shared" si="2"/>
        <v>778</v>
      </c>
      <c r="J28" s="41">
        <f t="shared" si="3"/>
        <v>4095</v>
      </c>
      <c r="K28" s="98">
        <f t="shared" si="4"/>
        <v>4873</v>
      </c>
      <c r="L28" s="40"/>
    </row>
    <row r="29" spans="1:12" s="108" customFormat="1" ht="11.25" customHeight="1">
      <c r="A29" s="98" t="s">
        <v>34</v>
      </c>
      <c r="B29" s="40">
        <v>5128</v>
      </c>
      <c r="C29" s="40">
        <v>94</v>
      </c>
      <c r="D29" s="100">
        <v>42786</v>
      </c>
      <c r="E29" s="98">
        <f t="shared" si="0"/>
        <v>48008</v>
      </c>
      <c r="F29" s="40">
        <v>2</v>
      </c>
      <c r="G29" s="100">
        <v>9</v>
      </c>
      <c r="H29" s="41">
        <f t="shared" si="1"/>
        <v>11</v>
      </c>
      <c r="I29" s="41">
        <f t="shared" si="2"/>
        <v>5224</v>
      </c>
      <c r="J29" s="41">
        <f t="shared" si="3"/>
        <v>42795</v>
      </c>
      <c r="K29" s="98">
        <f t="shared" si="4"/>
        <v>48019</v>
      </c>
      <c r="L29" s="40">
        <v>6966</v>
      </c>
    </row>
    <row r="30" spans="1:12" s="108" customFormat="1" ht="11.25" customHeight="1">
      <c r="A30" s="98" t="s">
        <v>35</v>
      </c>
      <c r="B30" s="40">
        <v>4357</v>
      </c>
      <c r="C30" s="40">
        <v>33123</v>
      </c>
      <c r="D30" s="100">
        <v>263053</v>
      </c>
      <c r="E30" s="98">
        <f t="shared" si="0"/>
        <v>300533</v>
      </c>
      <c r="F30" s="40">
        <v>3673</v>
      </c>
      <c r="G30" s="100">
        <v>28713</v>
      </c>
      <c r="H30" s="41">
        <f t="shared" si="1"/>
        <v>32386</v>
      </c>
      <c r="I30" s="41">
        <f t="shared" si="2"/>
        <v>41153</v>
      </c>
      <c r="J30" s="41">
        <f t="shared" si="3"/>
        <v>291766</v>
      </c>
      <c r="K30" s="98">
        <f t="shared" si="4"/>
        <v>332919</v>
      </c>
      <c r="L30" s="40">
        <v>34551</v>
      </c>
    </row>
    <row r="31" spans="1:12" s="108" customFormat="1" ht="11.25" customHeight="1">
      <c r="A31" s="98" t="s">
        <v>36</v>
      </c>
      <c r="B31" s="40">
        <v>1</v>
      </c>
      <c r="C31" s="40">
        <v>1</v>
      </c>
      <c r="D31" s="100">
        <v>28</v>
      </c>
      <c r="E31" s="98">
        <f t="shared" si="0"/>
        <v>30</v>
      </c>
      <c r="F31" s="40">
        <v>4</v>
      </c>
      <c r="G31" s="100">
        <v>13</v>
      </c>
      <c r="H31" s="41">
        <f t="shared" si="1"/>
        <v>17</v>
      </c>
      <c r="I31" s="41">
        <f t="shared" si="2"/>
        <v>6</v>
      </c>
      <c r="J31" s="41">
        <f t="shared" si="3"/>
        <v>41</v>
      </c>
      <c r="K31" s="98">
        <f t="shared" si="4"/>
        <v>47</v>
      </c>
      <c r="L31" s="40">
        <v>176</v>
      </c>
    </row>
    <row r="32" spans="1:12" s="108" customFormat="1" ht="11.25" customHeight="1">
      <c r="A32" s="98" t="s">
        <v>37</v>
      </c>
      <c r="B32" s="40"/>
      <c r="C32" s="40">
        <v>232</v>
      </c>
      <c r="D32" s="100">
        <v>1353</v>
      </c>
      <c r="E32" s="98">
        <f t="shared" si="0"/>
        <v>1585</v>
      </c>
      <c r="F32" s="40">
        <v>39</v>
      </c>
      <c r="G32" s="100">
        <v>640</v>
      </c>
      <c r="H32" s="41">
        <f t="shared" si="1"/>
        <v>679</v>
      </c>
      <c r="I32" s="41">
        <f t="shared" si="2"/>
        <v>271</v>
      </c>
      <c r="J32" s="41">
        <f t="shared" si="3"/>
        <v>1993</v>
      </c>
      <c r="K32" s="98">
        <f t="shared" si="4"/>
        <v>2264</v>
      </c>
      <c r="L32" s="40"/>
    </row>
    <row r="33" spans="1:12" s="108" customFormat="1" ht="11.25" customHeight="1">
      <c r="A33" s="98" t="s">
        <v>38</v>
      </c>
      <c r="B33" s="40">
        <v>17156</v>
      </c>
      <c r="C33" s="40"/>
      <c r="D33" s="100">
        <v>209802</v>
      </c>
      <c r="E33" s="98">
        <f t="shared" si="0"/>
        <v>226958</v>
      </c>
      <c r="F33" s="40"/>
      <c r="G33" s="100">
        <v>113</v>
      </c>
      <c r="H33" s="41">
        <f t="shared" si="1"/>
        <v>113</v>
      </c>
      <c r="I33" s="41">
        <f t="shared" si="2"/>
        <v>17156</v>
      </c>
      <c r="J33" s="41">
        <f t="shared" si="3"/>
        <v>209915</v>
      </c>
      <c r="K33" s="98">
        <f t="shared" si="4"/>
        <v>227071</v>
      </c>
      <c r="L33" s="40">
        <v>305615</v>
      </c>
    </row>
    <row r="34" spans="1:12" s="108" customFormat="1" ht="11.25" customHeight="1">
      <c r="A34" s="98" t="s">
        <v>39</v>
      </c>
      <c r="B34" s="40">
        <v>48591</v>
      </c>
      <c r="C34" s="40">
        <v>61723</v>
      </c>
      <c r="D34" s="100">
        <v>970922</v>
      </c>
      <c r="E34" s="98">
        <f t="shared" si="0"/>
        <v>1081236</v>
      </c>
      <c r="F34" s="40">
        <v>60974</v>
      </c>
      <c r="G34" s="100">
        <v>394173</v>
      </c>
      <c r="H34" s="41">
        <f t="shared" si="1"/>
        <v>455147</v>
      </c>
      <c r="I34" s="41">
        <f t="shared" si="2"/>
        <v>171288</v>
      </c>
      <c r="J34" s="41">
        <f t="shared" si="3"/>
        <v>1365095</v>
      </c>
      <c r="K34" s="98">
        <f t="shared" si="4"/>
        <v>1536383</v>
      </c>
      <c r="L34" s="40">
        <v>292883</v>
      </c>
    </row>
    <row r="35" spans="1:12" s="108" customFormat="1" ht="11.25" customHeight="1">
      <c r="A35" s="98" t="s">
        <v>40</v>
      </c>
      <c r="B35" s="40">
        <v>1326</v>
      </c>
      <c r="C35" s="40">
        <v>113</v>
      </c>
      <c r="D35" s="100">
        <v>11994</v>
      </c>
      <c r="E35" s="98">
        <f t="shared" si="0"/>
        <v>13433</v>
      </c>
      <c r="F35" s="40">
        <v>524</v>
      </c>
      <c r="G35" s="100">
        <v>1751</v>
      </c>
      <c r="H35" s="41">
        <f t="shared" si="1"/>
        <v>2275</v>
      </c>
      <c r="I35" s="41">
        <f t="shared" si="2"/>
        <v>1963</v>
      </c>
      <c r="J35" s="41">
        <f t="shared" si="3"/>
        <v>13745</v>
      </c>
      <c r="K35" s="98">
        <f t="shared" si="4"/>
        <v>15708</v>
      </c>
      <c r="L35" s="40">
        <v>766</v>
      </c>
    </row>
    <row r="36" spans="1:12" s="108" customFormat="1" ht="11.25" customHeight="1">
      <c r="A36" s="98" t="s">
        <v>41</v>
      </c>
      <c r="B36" s="40">
        <v>98241</v>
      </c>
      <c r="C36" s="40">
        <v>12074</v>
      </c>
      <c r="D36" s="100">
        <v>782837</v>
      </c>
      <c r="E36" s="98">
        <f t="shared" si="0"/>
        <v>893152</v>
      </c>
      <c r="F36" s="40">
        <v>2858</v>
      </c>
      <c r="G36" s="100">
        <v>100167</v>
      </c>
      <c r="H36" s="41">
        <f t="shared" si="1"/>
        <v>103025</v>
      </c>
      <c r="I36" s="41">
        <f t="shared" si="2"/>
        <v>113173</v>
      </c>
      <c r="J36" s="41">
        <f t="shared" si="3"/>
        <v>883004</v>
      </c>
      <c r="K36" s="98">
        <f t="shared" si="4"/>
        <v>996177</v>
      </c>
      <c r="L36" s="40">
        <v>8888</v>
      </c>
    </row>
    <row r="37" spans="1:12" s="108" customFormat="1" ht="11.25" customHeight="1">
      <c r="A37" s="98" t="s">
        <v>42</v>
      </c>
      <c r="B37" s="40">
        <v>11628</v>
      </c>
      <c r="C37" s="40">
        <v>10236</v>
      </c>
      <c r="D37" s="100">
        <v>207520</v>
      </c>
      <c r="E37" s="98">
        <f t="shared" si="0"/>
        <v>229384</v>
      </c>
      <c r="F37" s="40">
        <v>13984</v>
      </c>
      <c r="G37" s="100">
        <v>97536</v>
      </c>
      <c r="H37" s="41">
        <f t="shared" si="1"/>
        <v>111520</v>
      </c>
      <c r="I37" s="41">
        <f t="shared" si="2"/>
        <v>35848</v>
      </c>
      <c r="J37" s="41">
        <f t="shared" si="3"/>
        <v>305056</v>
      </c>
      <c r="K37" s="98">
        <f t="shared" si="4"/>
        <v>340904</v>
      </c>
      <c r="L37" s="40">
        <v>8769</v>
      </c>
    </row>
    <row r="38" spans="1:12" s="108" customFormat="1" ht="11.25" customHeight="1">
      <c r="A38" s="98" t="s">
        <v>43</v>
      </c>
      <c r="B38" s="40">
        <v>367</v>
      </c>
      <c r="C38" s="40">
        <v>1513</v>
      </c>
      <c r="D38" s="100">
        <v>13724</v>
      </c>
      <c r="E38" s="98">
        <f t="shared" si="0"/>
        <v>15604</v>
      </c>
      <c r="F38" s="40">
        <v>4295</v>
      </c>
      <c r="G38" s="100">
        <v>35654</v>
      </c>
      <c r="H38" s="41">
        <f t="shared" si="1"/>
        <v>39949</v>
      </c>
      <c r="I38" s="41">
        <f t="shared" si="2"/>
        <v>6175</v>
      </c>
      <c r="J38" s="41">
        <f t="shared" si="3"/>
        <v>49378</v>
      </c>
      <c r="K38" s="98">
        <f t="shared" si="4"/>
        <v>55553</v>
      </c>
      <c r="L38" s="40">
        <v>4358</v>
      </c>
    </row>
    <row r="39" spans="1:12" s="108" customFormat="1" ht="11.25" customHeight="1">
      <c r="A39" s="98" t="s">
        <v>44</v>
      </c>
      <c r="B39" s="40">
        <v>526</v>
      </c>
      <c r="C39" s="40">
        <v>400</v>
      </c>
      <c r="D39" s="100">
        <v>12030</v>
      </c>
      <c r="E39" s="98">
        <f t="shared" si="0"/>
        <v>12956</v>
      </c>
      <c r="F39" s="40">
        <v>1906</v>
      </c>
      <c r="G39" s="100">
        <v>14915</v>
      </c>
      <c r="H39" s="41">
        <f t="shared" si="1"/>
        <v>16821</v>
      </c>
      <c r="I39" s="41">
        <f t="shared" si="2"/>
        <v>2832</v>
      </c>
      <c r="J39" s="41">
        <f t="shared" si="3"/>
        <v>26945</v>
      </c>
      <c r="K39" s="98">
        <f t="shared" si="4"/>
        <v>29777</v>
      </c>
      <c r="L39" s="40">
        <v>23123</v>
      </c>
    </row>
    <row r="40" spans="1:12" s="108" customFormat="1" ht="11.25" customHeight="1">
      <c r="A40" s="98" t="s">
        <v>45</v>
      </c>
      <c r="B40" s="40"/>
      <c r="C40" s="40">
        <v>4560</v>
      </c>
      <c r="D40" s="100">
        <v>37261</v>
      </c>
      <c r="E40" s="98">
        <f t="shared" si="0"/>
        <v>41821</v>
      </c>
      <c r="F40" s="40">
        <v>4526</v>
      </c>
      <c r="G40" s="100">
        <v>21789</v>
      </c>
      <c r="H40" s="41">
        <f t="shared" si="1"/>
        <v>26315</v>
      </c>
      <c r="I40" s="41">
        <f t="shared" si="2"/>
        <v>9086</v>
      </c>
      <c r="J40" s="41">
        <f t="shared" si="3"/>
        <v>59050</v>
      </c>
      <c r="K40" s="98">
        <f t="shared" si="4"/>
        <v>68136</v>
      </c>
      <c r="L40" s="40">
        <v>185262</v>
      </c>
    </row>
    <row r="41" spans="1:12" s="108" customFormat="1" ht="11.25" customHeight="1">
      <c r="A41" s="98" t="s">
        <v>46</v>
      </c>
      <c r="B41" s="40">
        <v>12787</v>
      </c>
      <c r="C41" s="40">
        <v>101</v>
      </c>
      <c r="D41" s="100">
        <v>97398</v>
      </c>
      <c r="E41" s="98">
        <f t="shared" si="0"/>
        <v>110286</v>
      </c>
      <c r="F41" s="40">
        <v>39</v>
      </c>
      <c r="G41" s="100">
        <v>1021</v>
      </c>
      <c r="H41" s="41">
        <f t="shared" si="1"/>
        <v>1060</v>
      </c>
      <c r="I41" s="41">
        <f t="shared" si="2"/>
        <v>12927</v>
      </c>
      <c r="J41" s="41">
        <f t="shared" si="3"/>
        <v>98419</v>
      </c>
      <c r="K41" s="98">
        <f t="shared" si="4"/>
        <v>111346</v>
      </c>
      <c r="L41" s="40">
        <v>18473</v>
      </c>
    </row>
    <row r="42" spans="1:12" s="108" customFormat="1" ht="11.25" customHeight="1">
      <c r="A42" s="98" t="s">
        <v>47</v>
      </c>
      <c r="B42" s="40">
        <v>9</v>
      </c>
      <c r="C42" s="40">
        <v>270</v>
      </c>
      <c r="D42" s="100">
        <v>2136</v>
      </c>
      <c r="E42" s="98">
        <f t="shared" si="0"/>
        <v>2415</v>
      </c>
      <c r="F42" s="40">
        <v>254</v>
      </c>
      <c r="G42" s="100">
        <v>3013</v>
      </c>
      <c r="H42" s="41">
        <f t="shared" si="1"/>
        <v>3267</v>
      </c>
      <c r="I42" s="41">
        <f t="shared" si="2"/>
        <v>533</v>
      </c>
      <c r="J42" s="41">
        <f t="shared" si="3"/>
        <v>5149</v>
      </c>
      <c r="K42" s="98">
        <f t="shared" si="4"/>
        <v>5682</v>
      </c>
      <c r="L42" s="40">
        <v>2012</v>
      </c>
    </row>
    <row r="43" spans="1:12" s="108" customFormat="1" ht="11.25" customHeight="1">
      <c r="A43" s="98" t="s">
        <v>48</v>
      </c>
      <c r="B43" s="40">
        <v>6112</v>
      </c>
      <c r="C43" s="40">
        <v>1241</v>
      </c>
      <c r="D43" s="100">
        <v>28293</v>
      </c>
      <c r="E43" s="98">
        <f t="shared" si="0"/>
        <v>35646</v>
      </c>
      <c r="F43" s="40">
        <v>616</v>
      </c>
      <c r="G43" s="100">
        <v>4381</v>
      </c>
      <c r="H43" s="41">
        <f t="shared" si="1"/>
        <v>4997</v>
      </c>
      <c r="I43" s="41">
        <f t="shared" si="2"/>
        <v>7969</v>
      </c>
      <c r="J43" s="41">
        <f t="shared" si="3"/>
        <v>32674</v>
      </c>
      <c r="K43" s="98">
        <f t="shared" si="4"/>
        <v>40643</v>
      </c>
      <c r="L43" s="40">
        <v>2167</v>
      </c>
    </row>
    <row r="44" spans="1:12" s="108" customFormat="1" ht="11.25" customHeight="1">
      <c r="A44" s="98" t="s">
        <v>49</v>
      </c>
      <c r="B44" s="40">
        <v>17188</v>
      </c>
      <c r="C44" s="40">
        <v>28387</v>
      </c>
      <c r="D44" s="100">
        <v>221581</v>
      </c>
      <c r="E44" s="98">
        <f t="shared" si="0"/>
        <v>267156</v>
      </c>
      <c r="F44" s="40">
        <v>5196</v>
      </c>
      <c r="G44" s="100">
        <v>33953</v>
      </c>
      <c r="H44" s="41">
        <f t="shared" si="1"/>
        <v>39149</v>
      </c>
      <c r="I44" s="41">
        <f t="shared" si="2"/>
        <v>50771</v>
      </c>
      <c r="J44" s="41">
        <f t="shared" si="3"/>
        <v>255534</v>
      </c>
      <c r="K44" s="98">
        <f t="shared" si="4"/>
        <v>306305</v>
      </c>
      <c r="L44" s="40"/>
    </row>
    <row r="45" spans="1:12" s="108" customFormat="1" ht="11.25" customHeight="1">
      <c r="A45" s="98" t="s">
        <v>50</v>
      </c>
      <c r="B45" s="40">
        <v>47311</v>
      </c>
      <c r="C45" s="40">
        <v>1748</v>
      </c>
      <c r="D45" s="100">
        <v>518061</v>
      </c>
      <c r="E45" s="98">
        <f t="shared" si="0"/>
        <v>567120</v>
      </c>
      <c r="F45" s="40">
        <v>26122</v>
      </c>
      <c r="G45" s="100">
        <v>265108</v>
      </c>
      <c r="H45" s="41">
        <f t="shared" si="1"/>
        <v>291230</v>
      </c>
      <c r="I45" s="41">
        <f t="shared" si="2"/>
        <v>75181</v>
      </c>
      <c r="J45" s="41">
        <f t="shared" si="3"/>
        <v>783169</v>
      </c>
      <c r="K45" s="98">
        <f t="shared" si="4"/>
        <v>858350</v>
      </c>
      <c r="L45" s="40">
        <v>1141525</v>
      </c>
    </row>
    <row r="46" spans="1:12" s="108" customFormat="1" ht="11.25" customHeight="1">
      <c r="A46" s="98" t="s">
        <v>51</v>
      </c>
      <c r="B46" s="40">
        <v>1285</v>
      </c>
      <c r="C46" s="40">
        <v>3677</v>
      </c>
      <c r="D46" s="100">
        <v>26357</v>
      </c>
      <c r="E46" s="98">
        <f t="shared" si="0"/>
        <v>31319</v>
      </c>
      <c r="F46" s="40">
        <v>1562</v>
      </c>
      <c r="G46" s="100">
        <v>14163</v>
      </c>
      <c r="H46" s="41">
        <f t="shared" si="1"/>
        <v>15725</v>
      </c>
      <c r="I46" s="41">
        <f t="shared" si="2"/>
        <v>6524</v>
      </c>
      <c r="J46" s="41">
        <f t="shared" si="3"/>
        <v>40520</v>
      </c>
      <c r="K46" s="98">
        <f t="shared" si="4"/>
        <v>47044</v>
      </c>
      <c r="L46" s="40">
        <v>342</v>
      </c>
    </row>
    <row r="47" spans="1:12" s="108" customFormat="1" ht="11.25" customHeight="1">
      <c r="A47" s="98" t="s">
        <v>52</v>
      </c>
      <c r="B47" s="40"/>
      <c r="C47" s="40"/>
      <c r="D47" s="100">
        <v>34</v>
      </c>
      <c r="E47" s="98">
        <f t="shared" si="0"/>
        <v>34</v>
      </c>
      <c r="F47" s="40">
        <v>120</v>
      </c>
      <c r="G47" s="100">
        <v>1616</v>
      </c>
      <c r="H47" s="41">
        <f t="shared" si="1"/>
        <v>1736</v>
      </c>
      <c r="I47" s="41">
        <f t="shared" si="2"/>
        <v>120</v>
      </c>
      <c r="J47" s="41">
        <f t="shared" si="3"/>
        <v>1650</v>
      </c>
      <c r="K47" s="98">
        <f t="shared" si="4"/>
        <v>1770</v>
      </c>
      <c r="L47" s="40"/>
    </row>
    <row r="48" spans="1:12" s="108" customFormat="1" ht="11.25" customHeight="1">
      <c r="A48" s="98" t="s">
        <v>53</v>
      </c>
      <c r="B48" s="40">
        <v>37116</v>
      </c>
      <c r="C48" s="40">
        <v>6996</v>
      </c>
      <c r="D48" s="100">
        <v>314617</v>
      </c>
      <c r="E48" s="98">
        <f t="shared" si="0"/>
        <v>358729</v>
      </c>
      <c r="F48" s="40">
        <v>4252</v>
      </c>
      <c r="G48" s="100">
        <v>37128</v>
      </c>
      <c r="H48" s="41">
        <f t="shared" si="1"/>
        <v>41380</v>
      </c>
      <c r="I48" s="41">
        <f t="shared" si="2"/>
        <v>48364</v>
      </c>
      <c r="J48" s="41">
        <f t="shared" si="3"/>
        <v>351745</v>
      </c>
      <c r="K48" s="98">
        <f t="shared" si="4"/>
        <v>400109</v>
      </c>
      <c r="L48" s="40">
        <v>39506</v>
      </c>
    </row>
    <row r="49" spans="1:12" s="108" customFormat="1" ht="11.25" customHeight="1">
      <c r="A49" s="98" t="s">
        <v>54</v>
      </c>
      <c r="B49" s="40">
        <v>14</v>
      </c>
      <c r="C49" s="40">
        <v>24</v>
      </c>
      <c r="D49" s="100">
        <v>581</v>
      </c>
      <c r="E49" s="98">
        <f t="shared" si="0"/>
        <v>619</v>
      </c>
      <c r="F49" s="40">
        <v>114</v>
      </c>
      <c r="G49" s="100">
        <v>1372</v>
      </c>
      <c r="H49" s="41">
        <f t="shared" si="1"/>
        <v>1486</v>
      </c>
      <c r="I49" s="41">
        <f t="shared" si="2"/>
        <v>152</v>
      </c>
      <c r="J49" s="41">
        <f t="shared" si="3"/>
        <v>1953</v>
      </c>
      <c r="K49" s="98">
        <f t="shared" si="4"/>
        <v>2105</v>
      </c>
      <c r="L49" s="40"/>
    </row>
    <row r="50" spans="1:12" s="108" customFormat="1" ht="11.25" customHeight="1">
      <c r="A50" s="98" t="s">
        <v>55</v>
      </c>
      <c r="B50" s="40">
        <v>41526</v>
      </c>
      <c r="C50" s="40">
        <v>8067</v>
      </c>
      <c r="D50" s="100">
        <v>473926</v>
      </c>
      <c r="E50" s="98">
        <f t="shared" si="0"/>
        <v>523519</v>
      </c>
      <c r="F50" s="40">
        <v>1349</v>
      </c>
      <c r="G50" s="100">
        <v>12326</v>
      </c>
      <c r="H50" s="41">
        <f t="shared" si="1"/>
        <v>13675</v>
      </c>
      <c r="I50" s="41">
        <f t="shared" si="2"/>
        <v>50942</v>
      </c>
      <c r="J50" s="41">
        <f t="shared" si="3"/>
        <v>486252</v>
      </c>
      <c r="K50" s="98">
        <f t="shared" si="4"/>
        <v>537194</v>
      </c>
      <c r="L50" s="40">
        <v>267086</v>
      </c>
    </row>
    <row r="51" spans="1:12" s="108" customFormat="1" ht="11.25" customHeight="1">
      <c r="A51" s="98" t="s">
        <v>56</v>
      </c>
      <c r="B51" s="40">
        <v>143</v>
      </c>
      <c r="C51" s="40">
        <v>20</v>
      </c>
      <c r="D51" s="100">
        <v>1687</v>
      </c>
      <c r="E51" s="98">
        <f t="shared" si="0"/>
        <v>1850</v>
      </c>
      <c r="F51" s="40">
        <v>703</v>
      </c>
      <c r="G51" s="100">
        <v>6439</v>
      </c>
      <c r="H51" s="41">
        <f t="shared" si="1"/>
        <v>7142</v>
      </c>
      <c r="I51" s="41">
        <f t="shared" si="2"/>
        <v>866</v>
      </c>
      <c r="J51" s="41">
        <f t="shared" si="3"/>
        <v>8126</v>
      </c>
      <c r="K51" s="98">
        <f t="shared" si="4"/>
        <v>8992</v>
      </c>
      <c r="L51" s="40">
        <v>512</v>
      </c>
    </row>
    <row r="52" spans="1:12" s="108" customFormat="1" ht="11.25" customHeight="1">
      <c r="A52" s="98" t="s">
        <v>57</v>
      </c>
      <c r="B52" s="40"/>
      <c r="C52" s="40"/>
      <c r="D52" s="100">
        <v>0</v>
      </c>
      <c r="E52" s="98">
        <f t="shared" si="0"/>
        <v>0</v>
      </c>
      <c r="F52" s="40"/>
      <c r="G52" s="100">
        <v>0</v>
      </c>
      <c r="H52" s="41">
        <f t="shared" si="1"/>
        <v>0</v>
      </c>
      <c r="I52" s="41">
        <f t="shared" si="2"/>
        <v>0</v>
      </c>
      <c r="J52" s="41">
        <f t="shared" si="3"/>
        <v>0</v>
      </c>
      <c r="K52" s="98">
        <f t="shared" si="4"/>
        <v>0</v>
      </c>
      <c r="L52" s="40"/>
    </row>
    <row r="53" spans="1:12" s="108" customFormat="1" ht="11.25" customHeight="1">
      <c r="A53" s="98" t="s">
        <v>58</v>
      </c>
      <c r="B53" s="40">
        <v>184</v>
      </c>
      <c r="C53" s="40"/>
      <c r="D53" s="100">
        <v>1182</v>
      </c>
      <c r="E53" s="98">
        <f t="shared" si="0"/>
        <v>1366</v>
      </c>
      <c r="F53" s="40"/>
      <c r="G53" s="100">
        <v>381</v>
      </c>
      <c r="H53" s="41">
        <f t="shared" si="1"/>
        <v>381</v>
      </c>
      <c r="I53" s="41">
        <f t="shared" si="2"/>
        <v>184</v>
      </c>
      <c r="J53" s="41">
        <f t="shared" si="3"/>
        <v>1563</v>
      </c>
      <c r="K53" s="98">
        <f t="shared" si="4"/>
        <v>1747</v>
      </c>
      <c r="L53" s="40">
        <v>4</v>
      </c>
    </row>
    <row r="54" spans="1:12" s="108" customFormat="1" ht="11.25" customHeight="1">
      <c r="A54" s="98" t="s">
        <v>59</v>
      </c>
      <c r="B54" s="40">
        <v>85855</v>
      </c>
      <c r="C54" s="40">
        <v>93290</v>
      </c>
      <c r="D54" s="100">
        <v>1246805</v>
      </c>
      <c r="E54" s="98">
        <f t="shared" si="0"/>
        <v>1425950</v>
      </c>
      <c r="F54" s="40">
        <v>39187</v>
      </c>
      <c r="G54" s="100">
        <v>326896</v>
      </c>
      <c r="H54" s="41">
        <f t="shared" si="1"/>
        <v>366083</v>
      </c>
      <c r="I54" s="41">
        <f t="shared" si="2"/>
        <v>218332</v>
      </c>
      <c r="J54" s="41">
        <f t="shared" si="3"/>
        <v>1573701</v>
      </c>
      <c r="K54" s="98">
        <f t="shared" si="4"/>
        <v>1792033</v>
      </c>
      <c r="L54" s="40">
        <v>148812</v>
      </c>
    </row>
    <row r="55" spans="1:12" s="108" customFormat="1" ht="11.25" customHeight="1">
      <c r="A55" s="98" t="s">
        <v>60</v>
      </c>
      <c r="B55" s="40">
        <v>5111</v>
      </c>
      <c r="C55" s="40">
        <v>2197</v>
      </c>
      <c r="D55" s="100">
        <v>52481</v>
      </c>
      <c r="E55" s="98">
        <f t="shared" si="0"/>
        <v>59789</v>
      </c>
      <c r="F55" s="40">
        <v>677</v>
      </c>
      <c r="G55" s="100">
        <v>10368</v>
      </c>
      <c r="H55" s="41">
        <f t="shared" si="1"/>
        <v>11045</v>
      </c>
      <c r="I55" s="41">
        <f t="shared" si="2"/>
        <v>7985</v>
      </c>
      <c r="J55" s="41">
        <f t="shared" si="3"/>
        <v>62849</v>
      </c>
      <c r="K55" s="98">
        <f t="shared" si="4"/>
        <v>70834</v>
      </c>
      <c r="L55" s="40">
        <v>9435</v>
      </c>
    </row>
    <row r="56" spans="1:12" s="108" customFormat="1" ht="11.25" customHeight="1">
      <c r="A56" s="98" t="s">
        <v>61</v>
      </c>
      <c r="B56" s="40">
        <v>9836</v>
      </c>
      <c r="C56" s="40">
        <v>22931</v>
      </c>
      <c r="D56" s="100">
        <v>250582</v>
      </c>
      <c r="E56" s="98">
        <f t="shared" si="0"/>
        <v>283349</v>
      </c>
      <c r="F56" s="40">
        <v>2907</v>
      </c>
      <c r="G56" s="100">
        <v>28098</v>
      </c>
      <c r="H56" s="41">
        <f t="shared" si="1"/>
        <v>31005</v>
      </c>
      <c r="I56" s="41">
        <f t="shared" si="2"/>
        <v>35674</v>
      </c>
      <c r="J56" s="41">
        <f t="shared" si="3"/>
        <v>278680</v>
      </c>
      <c r="K56" s="98">
        <f t="shared" si="4"/>
        <v>314354</v>
      </c>
      <c r="L56" s="40">
        <v>50602</v>
      </c>
    </row>
    <row r="57" spans="1:12" s="108" customFormat="1" ht="11.25" customHeight="1">
      <c r="A57" s="98" t="s">
        <v>62</v>
      </c>
      <c r="B57" s="40">
        <v>364558</v>
      </c>
      <c r="C57" s="40">
        <v>3728</v>
      </c>
      <c r="D57" s="100">
        <v>3188042</v>
      </c>
      <c r="E57" s="98">
        <f t="shared" si="0"/>
        <v>3556328</v>
      </c>
      <c r="F57" s="40">
        <v>21373</v>
      </c>
      <c r="G57" s="100">
        <v>220935</v>
      </c>
      <c r="H57" s="41">
        <f t="shared" si="1"/>
        <v>242308</v>
      </c>
      <c r="I57" s="41">
        <f t="shared" si="2"/>
        <v>389659</v>
      </c>
      <c r="J57" s="41">
        <f t="shared" si="3"/>
        <v>3408977</v>
      </c>
      <c r="K57" s="98">
        <f t="shared" si="4"/>
        <v>3798636</v>
      </c>
      <c r="L57" s="40">
        <v>2870119</v>
      </c>
    </row>
    <row r="58" spans="1:12" s="108" customFormat="1" ht="11.25" customHeight="1">
      <c r="A58" s="98" t="s">
        <v>63</v>
      </c>
      <c r="B58" s="40">
        <v>81375</v>
      </c>
      <c r="C58" s="40">
        <v>162222</v>
      </c>
      <c r="D58" s="100">
        <v>1887342</v>
      </c>
      <c r="E58" s="98">
        <f t="shared" si="0"/>
        <v>2130939</v>
      </c>
      <c r="F58" s="40">
        <v>61733</v>
      </c>
      <c r="G58" s="100">
        <v>572417</v>
      </c>
      <c r="H58" s="41">
        <f t="shared" si="1"/>
        <v>634150</v>
      </c>
      <c r="I58" s="41">
        <f t="shared" si="2"/>
        <v>305330</v>
      </c>
      <c r="J58" s="41">
        <f t="shared" si="3"/>
        <v>2459759</v>
      </c>
      <c r="K58" s="98">
        <f t="shared" si="4"/>
        <v>2765089</v>
      </c>
      <c r="L58" s="40">
        <v>941674</v>
      </c>
    </row>
    <row r="59" spans="1:12" s="108" customFormat="1" ht="11.25" customHeight="1">
      <c r="A59" s="98" t="s">
        <v>64</v>
      </c>
      <c r="B59" s="40">
        <v>195</v>
      </c>
      <c r="C59" s="40">
        <v>613</v>
      </c>
      <c r="D59" s="100">
        <v>7275</v>
      </c>
      <c r="E59" s="98">
        <f t="shared" si="0"/>
        <v>8083</v>
      </c>
      <c r="F59" s="40">
        <v>336</v>
      </c>
      <c r="G59" s="100">
        <v>6064</v>
      </c>
      <c r="H59" s="41">
        <f t="shared" si="1"/>
        <v>6400</v>
      </c>
      <c r="I59" s="41">
        <f t="shared" si="2"/>
        <v>1144</v>
      </c>
      <c r="J59" s="41">
        <f t="shared" si="3"/>
        <v>13339</v>
      </c>
      <c r="K59" s="98">
        <f t="shared" si="4"/>
        <v>14483</v>
      </c>
      <c r="L59" s="40">
        <v>1724</v>
      </c>
    </row>
    <row r="60" spans="1:12" s="108" customFormat="1" ht="11.25" customHeight="1">
      <c r="A60" s="98" t="s">
        <v>65</v>
      </c>
      <c r="B60" s="40">
        <v>1440</v>
      </c>
      <c r="C60" s="40">
        <v>84</v>
      </c>
      <c r="D60" s="100">
        <v>8888</v>
      </c>
      <c r="E60" s="98">
        <f t="shared" si="0"/>
        <v>10412</v>
      </c>
      <c r="F60" s="40">
        <v>387</v>
      </c>
      <c r="G60" s="100">
        <v>1704</v>
      </c>
      <c r="H60" s="41">
        <f t="shared" si="1"/>
        <v>2091</v>
      </c>
      <c r="I60" s="41">
        <f t="shared" si="2"/>
        <v>1911</v>
      </c>
      <c r="J60" s="41">
        <f t="shared" si="3"/>
        <v>10592</v>
      </c>
      <c r="K60" s="98">
        <f t="shared" si="4"/>
        <v>12503</v>
      </c>
      <c r="L60" s="40">
        <v>129</v>
      </c>
    </row>
    <row r="61" spans="1:12" s="108" customFormat="1" ht="11.25" customHeight="1">
      <c r="A61" s="98" t="s">
        <v>66</v>
      </c>
      <c r="B61" s="40">
        <v>36066</v>
      </c>
      <c r="C61" s="40">
        <v>190</v>
      </c>
      <c r="D61" s="100">
        <v>338986</v>
      </c>
      <c r="E61" s="98">
        <f t="shared" si="0"/>
        <v>375242</v>
      </c>
      <c r="F61" s="40">
        <v>586</v>
      </c>
      <c r="G61" s="100">
        <v>12805</v>
      </c>
      <c r="H61" s="41">
        <f t="shared" si="1"/>
        <v>13391</v>
      </c>
      <c r="I61" s="41">
        <f t="shared" si="2"/>
        <v>36842</v>
      </c>
      <c r="J61" s="41">
        <f t="shared" si="3"/>
        <v>351791</v>
      </c>
      <c r="K61" s="98">
        <f t="shared" si="4"/>
        <v>388633</v>
      </c>
      <c r="L61" s="40">
        <v>201843</v>
      </c>
    </row>
    <row r="62" spans="1:12" s="108" customFormat="1" ht="11.25" customHeight="1">
      <c r="A62" s="98" t="s">
        <v>67</v>
      </c>
      <c r="B62" s="40">
        <v>300</v>
      </c>
      <c r="C62" s="40">
        <v>105</v>
      </c>
      <c r="D62" s="100">
        <v>4488</v>
      </c>
      <c r="E62" s="98">
        <f t="shared" si="0"/>
        <v>4893</v>
      </c>
      <c r="F62" s="40">
        <v>90</v>
      </c>
      <c r="G62" s="100">
        <v>16925</v>
      </c>
      <c r="H62" s="41">
        <f t="shared" si="1"/>
        <v>17015</v>
      </c>
      <c r="I62" s="41">
        <f t="shared" si="2"/>
        <v>495</v>
      </c>
      <c r="J62" s="41">
        <f t="shared" si="3"/>
        <v>21413</v>
      </c>
      <c r="K62" s="98">
        <f t="shared" si="4"/>
        <v>21908</v>
      </c>
      <c r="L62" s="40"/>
    </row>
    <row r="63" spans="1:12" s="108" customFormat="1" ht="11.25" customHeight="1">
      <c r="A63" s="98" t="s">
        <v>68</v>
      </c>
      <c r="B63" s="40">
        <v>7540</v>
      </c>
      <c r="C63" s="40">
        <v>320</v>
      </c>
      <c r="D63" s="100">
        <v>61541</v>
      </c>
      <c r="E63" s="98">
        <f t="shared" si="0"/>
        <v>69401</v>
      </c>
      <c r="F63" s="40">
        <v>2406</v>
      </c>
      <c r="G63" s="100">
        <v>23588</v>
      </c>
      <c r="H63" s="41">
        <f t="shared" si="1"/>
        <v>25994</v>
      </c>
      <c r="I63" s="41">
        <f t="shared" si="2"/>
        <v>10266</v>
      </c>
      <c r="J63" s="41">
        <f t="shared" si="3"/>
        <v>85129</v>
      </c>
      <c r="K63" s="98">
        <f t="shared" si="4"/>
        <v>95395</v>
      </c>
      <c r="L63" s="40">
        <v>105122</v>
      </c>
    </row>
    <row r="64" spans="1:12" s="108" customFormat="1" ht="11.25" customHeight="1">
      <c r="A64" s="98" t="s">
        <v>69</v>
      </c>
      <c r="B64" s="40">
        <v>1977</v>
      </c>
      <c r="C64" s="40">
        <v>2432</v>
      </c>
      <c r="D64" s="100">
        <v>28603</v>
      </c>
      <c r="E64" s="98">
        <f t="shared" si="0"/>
        <v>33012</v>
      </c>
      <c r="F64" s="40">
        <v>942</v>
      </c>
      <c r="G64" s="100">
        <v>9417</v>
      </c>
      <c r="H64" s="41">
        <f t="shared" si="1"/>
        <v>10359</v>
      </c>
      <c r="I64" s="41">
        <f t="shared" si="2"/>
        <v>5351</v>
      </c>
      <c r="J64" s="41">
        <f t="shared" si="3"/>
        <v>38020</v>
      </c>
      <c r="K64" s="98">
        <f t="shared" si="4"/>
        <v>43371</v>
      </c>
      <c r="L64" s="40">
        <v>3322</v>
      </c>
    </row>
    <row r="65" spans="1:12" s="108" customFormat="1" ht="11.25" customHeight="1">
      <c r="A65" s="98" t="s">
        <v>70</v>
      </c>
      <c r="B65" s="40">
        <v>17522</v>
      </c>
      <c r="C65" s="40">
        <v>1245</v>
      </c>
      <c r="D65" s="100">
        <v>133119</v>
      </c>
      <c r="E65" s="98">
        <f t="shared" si="0"/>
        <v>151886</v>
      </c>
      <c r="F65" s="40">
        <v>1340</v>
      </c>
      <c r="G65" s="100">
        <v>14535</v>
      </c>
      <c r="H65" s="41">
        <f t="shared" si="1"/>
        <v>15875</v>
      </c>
      <c r="I65" s="41">
        <f t="shared" si="2"/>
        <v>20107</v>
      </c>
      <c r="J65" s="41">
        <f t="shared" si="3"/>
        <v>147654</v>
      </c>
      <c r="K65" s="98">
        <f t="shared" si="4"/>
        <v>167761</v>
      </c>
      <c r="L65" s="40">
        <v>97682</v>
      </c>
    </row>
    <row r="66" spans="1:12" s="108" customFormat="1" ht="11.25" customHeight="1">
      <c r="A66" s="98" t="s">
        <v>71</v>
      </c>
      <c r="B66" s="40">
        <v>2377</v>
      </c>
      <c r="C66" s="40">
        <v>738</v>
      </c>
      <c r="D66" s="100">
        <v>31911</v>
      </c>
      <c r="E66" s="98">
        <f t="shared" si="0"/>
        <v>35026</v>
      </c>
      <c r="F66" s="40">
        <v>5455</v>
      </c>
      <c r="G66" s="100">
        <v>46947</v>
      </c>
      <c r="H66" s="41">
        <f t="shared" si="1"/>
        <v>52402</v>
      </c>
      <c r="I66" s="41">
        <f t="shared" si="2"/>
        <v>8570</v>
      </c>
      <c r="J66" s="41">
        <f t="shared" si="3"/>
        <v>78858</v>
      </c>
      <c r="K66" s="98">
        <f t="shared" si="4"/>
        <v>87428</v>
      </c>
      <c r="L66" s="40">
        <v>31223</v>
      </c>
    </row>
    <row r="67" spans="1:12" s="108" customFormat="1" ht="11.25" customHeight="1">
      <c r="A67" s="98" t="s">
        <v>72</v>
      </c>
      <c r="B67" s="40">
        <v>25</v>
      </c>
      <c r="C67" s="40">
        <v>251</v>
      </c>
      <c r="D67" s="100">
        <v>2691</v>
      </c>
      <c r="E67" s="98">
        <f t="shared" si="0"/>
        <v>2967</v>
      </c>
      <c r="F67" s="40">
        <v>644</v>
      </c>
      <c r="G67" s="100">
        <v>6612</v>
      </c>
      <c r="H67" s="41">
        <f t="shared" si="1"/>
        <v>7256</v>
      </c>
      <c r="I67" s="41">
        <f t="shared" si="2"/>
        <v>920</v>
      </c>
      <c r="J67" s="41">
        <f t="shared" si="3"/>
        <v>9303</v>
      </c>
      <c r="K67" s="98">
        <f t="shared" si="4"/>
        <v>10223</v>
      </c>
      <c r="L67" s="40">
        <v>421</v>
      </c>
    </row>
    <row r="68" spans="1:12" s="108" customFormat="1" ht="11.25" customHeight="1">
      <c r="A68" s="98" t="s">
        <v>73</v>
      </c>
      <c r="B68" s="40">
        <v>33337</v>
      </c>
      <c r="C68" s="40">
        <v>118365</v>
      </c>
      <c r="D68" s="100">
        <v>1153339</v>
      </c>
      <c r="E68" s="98">
        <f t="shared" si="0"/>
        <v>1305041</v>
      </c>
      <c r="F68" s="40">
        <v>16451</v>
      </c>
      <c r="G68" s="100">
        <v>323047</v>
      </c>
      <c r="H68" s="41">
        <f t="shared" si="1"/>
        <v>339498</v>
      </c>
      <c r="I68" s="41">
        <f t="shared" si="2"/>
        <v>168153</v>
      </c>
      <c r="J68" s="41">
        <f t="shared" si="3"/>
        <v>1476386</v>
      </c>
      <c r="K68" s="98">
        <f t="shared" si="4"/>
        <v>1644539</v>
      </c>
      <c r="L68" s="40">
        <v>330179</v>
      </c>
    </row>
    <row r="69" spans="1:12" s="108" customFormat="1" ht="11.25" customHeight="1">
      <c r="A69" s="98" t="s">
        <v>74</v>
      </c>
      <c r="B69" s="40">
        <v>2024</v>
      </c>
      <c r="C69" s="40">
        <v>169</v>
      </c>
      <c r="D69" s="100">
        <v>27535</v>
      </c>
      <c r="E69" s="98">
        <f t="shared" si="0"/>
        <v>29728</v>
      </c>
      <c r="F69" s="40">
        <v>4645</v>
      </c>
      <c r="G69" s="100">
        <v>42122</v>
      </c>
      <c r="H69" s="41">
        <f t="shared" si="1"/>
        <v>46767</v>
      </c>
      <c r="I69" s="41">
        <f t="shared" si="2"/>
        <v>6838</v>
      </c>
      <c r="J69" s="41">
        <f t="shared" si="3"/>
        <v>69657</v>
      </c>
      <c r="K69" s="98">
        <f t="shared" si="4"/>
        <v>76495</v>
      </c>
      <c r="L69" s="40">
        <v>7440</v>
      </c>
    </row>
    <row r="70" spans="1:12" s="108" customFormat="1" ht="11.25" customHeight="1">
      <c r="A70" s="98" t="s">
        <v>75</v>
      </c>
      <c r="B70" s="40">
        <v>7983</v>
      </c>
      <c r="C70" s="40">
        <v>4628</v>
      </c>
      <c r="D70" s="100">
        <v>86661</v>
      </c>
      <c r="E70" s="98">
        <f t="shared" si="0"/>
        <v>99272</v>
      </c>
      <c r="F70" s="40">
        <v>2180</v>
      </c>
      <c r="G70" s="100">
        <v>13532</v>
      </c>
      <c r="H70" s="41">
        <f t="shared" si="1"/>
        <v>15712</v>
      </c>
      <c r="I70" s="41">
        <f t="shared" si="2"/>
        <v>14791</v>
      </c>
      <c r="J70" s="41">
        <f t="shared" si="3"/>
        <v>100193</v>
      </c>
      <c r="K70" s="98">
        <f t="shared" si="4"/>
        <v>114984</v>
      </c>
      <c r="L70" s="40">
        <v>365</v>
      </c>
    </row>
    <row r="71" spans="1:12" s="108" customFormat="1" ht="11.25" customHeight="1">
      <c r="A71" s="98" t="s">
        <v>76</v>
      </c>
      <c r="B71" s="40">
        <v>16222</v>
      </c>
      <c r="C71" s="40">
        <v>910</v>
      </c>
      <c r="D71" s="100">
        <v>120537</v>
      </c>
      <c r="E71" s="98">
        <f t="shared" si="0"/>
        <v>137669</v>
      </c>
      <c r="F71" s="40">
        <v>2705</v>
      </c>
      <c r="G71" s="100">
        <v>29269</v>
      </c>
      <c r="H71" s="41">
        <f t="shared" si="1"/>
        <v>31974</v>
      </c>
      <c r="I71" s="41">
        <f t="shared" si="2"/>
        <v>19837</v>
      </c>
      <c r="J71" s="41">
        <f t="shared" si="3"/>
        <v>149806</v>
      </c>
      <c r="K71" s="98">
        <f t="shared" si="4"/>
        <v>169643</v>
      </c>
      <c r="L71" s="40">
        <v>4656</v>
      </c>
    </row>
    <row r="72" spans="1:12" s="108" customFormat="1" ht="11.25" customHeight="1">
      <c r="A72" s="98" t="s">
        <v>77</v>
      </c>
      <c r="B72" s="40">
        <v>15</v>
      </c>
      <c r="C72" s="40">
        <v>51</v>
      </c>
      <c r="D72" s="100">
        <v>205</v>
      </c>
      <c r="E72" s="98">
        <f t="shared" si="0"/>
        <v>271</v>
      </c>
      <c r="F72" s="40">
        <v>149</v>
      </c>
      <c r="G72" s="100">
        <v>1238</v>
      </c>
      <c r="H72" s="41">
        <f t="shared" si="1"/>
        <v>1387</v>
      </c>
      <c r="I72" s="41">
        <f t="shared" si="2"/>
        <v>215</v>
      </c>
      <c r="J72" s="41">
        <f t="shared" si="3"/>
        <v>1443</v>
      </c>
      <c r="K72" s="98">
        <f t="shared" si="4"/>
        <v>1658</v>
      </c>
      <c r="L72" s="40">
        <v>63</v>
      </c>
    </row>
    <row r="73" spans="1:12" s="108" customFormat="1" ht="11.25" customHeight="1">
      <c r="A73" s="98" t="s">
        <v>78</v>
      </c>
      <c r="B73" s="40">
        <v>84024</v>
      </c>
      <c r="C73" s="40">
        <v>2849</v>
      </c>
      <c r="D73" s="100">
        <v>730849</v>
      </c>
      <c r="E73" s="98">
        <f t="shared" si="0"/>
        <v>817722</v>
      </c>
      <c r="F73" s="40">
        <v>6527</v>
      </c>
      <c r="G73" s="100">
        <v>53816</v>
      </c>
      <c r="H73" s="41">
        <f t="shared" si="1"/>
        <v>60343</v>
      </c>
      <c r="I73" s="41">
        <f t="shared" si="2"/>
        <v>93400</v>
      </c>
      <c r="J73" s="41">
        <f t="shared" si="3"/>
        <v>784665</v>
      </c>
      <c r="K73" s="98">
        <f t="shared" si="4"/>
        <v>878065</v>
      </c>
      <c r="L73" s="40">
        <v>593116</v>
      </c>
    </row>
    <row r="74" spans="1:12" s="108" customFormat="1" ht="11.25" customHeight="1">
      <c r="A74" s="98" t="s">
        <v>79</v>
      </c>
      <c r="B74" s="40"/>
      <c r="C74" s="40"/>
      <c r="D74" s="100">
        <v>0</v>
      </c>
      <c r="E74" s="98">
        <f t="shared" si="0"/>
        <v>0</v>
      </c>
      <c r="F74" s="40">
        <v>1</v>
      </c>
      <c r="G74" s="100">
        <v>0</v>
      </c>
      <c r="H74" s="41">
        <f t="shared" si="1"/>
        <v>1</v>
      </c>
      <c r="I74" s="41">
        <f t="shared" si="2"/>
        <v>1</v>
      </c>
      <c r="J74" s="41">
        <f t="shared" si="3"/>
        <v>0</v>
      </c>
      <c r="K74" s="98">
        <f t="shared" si="4"/>
        <v>1</v>
      </c>
      <c r="L74" s="40">
        <v>9</v>
      </c>
    </row>
    <row r="75" spans="1:12" s="108" customFormat="1" ht="11.25" customHeight="1">
      <c r="A75" s="98" t="s">
        <v>80</v>
      </c>
      <c r="B75" s="40">
        <v>93168</v>
      </c>
      <c r="C75" s="40"/>
      <c r="D75" s="100">
        <v>960121</v>
      </c>
      <c r="E75" s="98">
        <f t="shared" si="0"/>
        <v>1053289</v>
      </c>
      <c r="F75" s="40">
        <v>51</v>
      </c>
      <c r="G75" s="100">
        <v>824</v>
      </c>
      <c r="H75" s="41">
        <f t="shared" si="1"/>
        <v>875</v>
      </c>
      <c r="I75" s="41">
        <f t="shared" si="2"/>
        <v>93219</v>
      </c>
      <c r="J75" s="41">
        <f t="shared" si="3"/>
        <v>960945</v>
      </c>
      <c r="K75" s="98">
        <f t="shared" si="4"/>
        <v>1054164</v>
      </c>
      <c r="L75" s="40">
        <v>5296960</v>
      </c>
    </row>
    <row r="76" spans="1:12" s="108" customFormat="1" ht="11.25" customHeight="1">
      <c r="A76" s="98" t="s">
        <v>81</v>
      </c>
      <c r="B76" s="40">
        <v>133</v>
      </c>
      <c r="C76" s="40">
        <v>146</v>
      </c>
      <c r="D76" s="100">
        <v>2463</v>
      </c>
      <c r="E76" s="98">
        <f t="shared" si="0"/>
        <v>2742</v>
      </c>
      <c r="F76" s="40">
        <v>60</v>
      </c>
      <c r="G76" s="100">
        <v>555</v>
      </c>
      <c r="H76" s="41">
        <f t="shared" si="1"/>
        <v>615</v>
      </c>
      <c r="I76" s="41">
        <f t="shared" si="2"/>
        <v>339</v>
      </c>
      <c r="J76" s="41">
        <f t="shared" si="3"/>
        <v>3018</v>
      </c>
      <c r="K76" s="98">
        <f t="shared" si="4"/>
        <v>3357</v>
      </c>
      <c r="L76" s="40">
        <v>403</v>
      </c>
    </row>
    <row r="77" spans="1:12" s="108" customFormat="1" ht="11.25" customHeight="1">
      <c r="A77" s="98" t="s">
        <v>82</v>
      </c>
      <c r="B77" s="40">
        <v>582</v>
      </c>
      <c r="C77" s="40"/>
      <c r="D77" s="100">
        <v>4351</v>
      </c>
      <c r="E77" s="98">
        <f t="shared" si="0"/>
        <v>4933</v>
      </c>
      <c r="F77" s="40">
        <v>8</v>
      </c>
      <c r="G77" s="100">
        <v>466</v>
      </c>
      <c r="H77" s="41">
        <f t="shared" si="1"/>
        <v>474</v>
      </c>
      <c r="I77" s="41">
        <f t="shared" si="2"/>
        <v>590</v>
      </c>
      <c r="J77" s="41">
        <f t="shared" si="3"/>
        <v>4817</v>
      </c>
      <c r="K77" s="98">
        <f t="shared" si="4"/>
        <v>5407</v>
      </c>
      <c r="L77" s="40"/>
    </row>
    <row r="78" spans="1:12" s="108" customFormat="1" ht="11.25" customHeight="1">
      <c r="A78" s="98" t="s">
        <v>83</v>
      </c>
      <c r="B78" s="40">
        <v>235</v>
      </c>
      <c r="C78" s="40"/>
      <c r="D78" s="100">
        <v>2340</v>
      </c>
      <c r="E78" s="98">
        <f t="shared" si="0"/>
        <v>2575</v>
      </c>
      <c r="F78" s="40">
        <v>173</v>
      </c>
      <c r="G78" s="100">
        <v>1677</v>
      </c>
      <c r="H78" s="41">
        <f t="shared" si="1"/>
        <v>1850</v>
      </c>
      <c r="I78" s="41">
        <f t="shared" si="2"/>
        <v>408</v>
      </c>
      <c r="J78" s="41">
        <f t="shared" si="3"/>
        <v>4017</v>
      </c>
      <c r="K78" s="98">
        <f t="shared" si="4"/>
        <v>4425</v>
      </c>
      <c r="L78" s="40">
        <v>290</v>
      </c>
    </row>
    <row r="79" spans="1:12" s="108" customFormat="1" ht="11.25" customHeight="1">
      <c r="A79" s="98" t="s">
        <v>84</v>
      </c>
      <c r="B79" s="40"/>
      <c r="C79" s="40">
        <v>178</v>
      </c>
      <c r="D79" s="100">
        <v>977</v>
      </c>
      <c r="E79" s="98">
        <f t="shared" si="0"/>
        <v>1155</v>
      </c>
      <c r="F79" s="40">
        <v>71</v>
      </c>
      <c r="G79" s="100">
        <v>542</v>
      </c>
      <c r="H79" s="41">
        <f t="shared" si="1"/>
        <v>613</v>
      </c>
      <c r="I79" s="41">
        <f t="shared" si="2"/>
        <v>249</v>
      </c>
      <c r="J79" s="41">
        <f t="shared" si="3"/>
        <v>1519</v>
      </c>
      <c r="K79" s="98">
        <f t="shared" si="4"/>
        <v>1768</v>
      </c>
      <c r="L79" s="40"/>
    </row>
    <row r="80" spans="1:12" s="108" customFormat="1" ht="11.25" customHeight="1">
      <c r="A80" s="98" t="s">
        <v>85</v>
      </c>
      <c r="B80" s="40"/>
      <c r="C80" s="40"/>
      <c r="D80" s="100">
        <v>0</v>
      </c>
      <c r="E80" s="98">
        <f t="shared" si="0"/>
        <v>0</v>
      </c>
      <c r="F80" s="40"/>
      <c r="G80" s="100">
        <v>0</v>
      </c>
      <c r="H80" s="41">
        <f t="shared" si="1"/>
        <v>0</v>
      </c>
      <c r="I80" s="41">
        <f t="shared" si="2"/>
        <v>0</v>
      </c>
      <c r="J80" s="41">
        <f t="shared" si="3"/>
        <v>0</v>
      </c>
      <c r="K80" s="98">
        <f t="shared" si="4"/>
        <v>0</v>
      </c>
      <c r="L80" s="40"/>
    </row>
    <row r="81" spans="1:12" s="108" customFormat="1" ht="11.25" customHeight="1">
      <c r="A81" s="98" t="s">
        <v>86</v>
      </c>
      <c r="B81" s="40">
        <v>629</v>
      </c>
      <c r="C81" s="40"/>
      <c r="D81" s="100">
        <v>10060</v>
      </c>
      <c r="E81" s="98">
        <f t="shared" si="0"/>
        <v>10689</v>
      </c>
      <c r="F81" s="40">
        <v>669</v>
      </c>
      <c r="G81" s="100">
        <v>8981</v>
      </c>
      <c r="H81" s="41">
        <f t="shared" si="1"/>
        <v>9650</v>
      </c>
      <c r="I81" s="41">
        <f t="shared" si="2"/>
        <v>1298</v>
      </c>
      <c r="J81" s="41">
        <f t="shared" si="3"/>
        <v>19041</v>
      </c>
      <c r="K81" s="98">
        <f t="shared" si="4"/>
        <v>20339</v>
      </c>
      <c r="L81" s="40">
        <v>709</v>
      </c>
    </row>
    <row r="82" spans="1:12" s="108" customFormat="1" ht="11.25" customHeight="1">
      <c r="A82" s="98" t="s">
        <v>87</v>
      </c>
      <c r="B82" s="40">
        <v>6364</v>
      </c>
      <c r="C82" s="40">
        <v>163</v>
      </c>
      <c r="D82" s="100">
        <v>60902</v>
      </c>
      <c r="E82" s="98">
        <f t="shared" si="0"/>
        <v>67429</v>
      </c>
      <c r="F82" s="40">
        <v>10</v>
      </c>
      <c r="G82" s="100">
        <v>304</v>
      </c>
      <c r="H82" s="41">
        <f t="shared" si="1"/>
        <v>314</v>
      </c>
      <c r="I82" s="41">
        <f t="shared" si="2"/>
        <v>6537</v>
      </c>
      <c r="J82" s="41">
        <f t="shared" si="3"/>
        <v>61206</v>
      </c>
      <c r="K82" s="98">
        <f t="shared" si="4"/>
        <v>67743</v>
      </c>
      <c r="L82" s="40">
        <v>1297</v>
      </c>
    </row>
    <row r="83" spans="1:12" s="108" customFormat="1" ht="11.25" customHeight="1">
      <c r="A83" s="98" t="s">
        <v>88</v>
      </c>
      <c r="B83" s="40">
        <v>2920</v>
      </c>
      <c r="C83" s="40">
        <v>2531</v>
      </c>
      <c r="D83" s="100">
        <v>58853</v>
      </c>
      <c r="E83" s="98">
        <f t="shared" si="0"/>
        <v>64304</v>
      </c>
      <c r="F83" s="40">
        <v>5294</v>
      </c>
      <c r="G83" s="100">
        <v>87821</v>
      </c>
      <c r="H83" s="41">
        <f t="shared" si="1"/>
        <v>93115</v>
      </c>
      <c r="I83" s="41">
        <f t="shared" si="2"/>
        <v>10745</v>
      </c>
      <c r="J83" s="41">
        <f t="shared" si="3"/>
        <v>146674</v>
      </c>
      <c r="K83" s="98">
        <f t="shared" si="4"/>
        <v>157419</v>
      </c>
      <c r="L83" s="40">
        <v>1887</v>
      </c>
    </row>
    <row r="84" spans="1:12" s="108" customFormat="1" ht="11.25" customHeight="1">
      <c r="A84" s="98" t="s">
        <v>89</v>
      </c>
      <c r="B84" s="40">
        <v>32</v>
      </c>
      <c r="C84" s="40">
        <v>346</v>
      </c>
      <c r="D84" s="100">
        <v>4784</v>
      </c>
      <c r="E84" s="98">
        <f t="shared" si="0"/>
        <v>5162</v>
      </c>
      <c r="F84" s="40">
        <v>92</v>
      </c>
      <c r="G84" s="100">
        <v>1699</v>
      </c>
      <c r="H84" s="41">
        <f t="shared" si="1"/>
        <v>1791</v>
      </c>
      <c r="I84" s="41">
        <f t="shared" si="2"/>
        <v>470</v>
      </c>
      <c r="J84" s="41">
        <f t="shared" si="3"/>
        <v>6483</v>
      </c>
      <c r="K84" s="98">
        <f t="shared" si="4"/>
        <v>6953</v>
      </c>
      <c r="L84" s="40">
        <v>877</v>
      </c>
    </row>
    <row r="85" spans="1:12" s="108" customFormat="1" ht="11.25" customHeight="1">
      <c r="A85" s="98" t="s">
        <v>90</v>
      </c>
      <c r="B85" s="40">
        <v>8</v>
      </c>
      <c r="C85" s="40">
        <v>6</v>
      </c>
      <c r="D85" s="100">
        <v>169</v>
      </c>
      <c r="E85" s="98">
        <f t="shared" si="0"/>
        <v>183</v>
      </c>
      <c r="F85" s="40">
        <v>34</v>
      </c>
      <c r="G85" s="100">
        <v>280</v>
      </c>
      <c r="H85" s="41">
        <f t="shared" si="1"/>
        <v>314</v>
      </c>
      <c r="I85" s="41">
        <f t="shared" si="2"/>
        <v>48</v>
      </c>
      <c r="J85" s="41">
        <f t="shared" si="3"/>
        <v>449</v>
      </c>
      <c r="K85" s="98">
        <f t="shared" si="4"/>
        <v>497</v>
      </c>
      <c r="L85" s="40">
        <v>71</v>
      </c>
    </row>
    <row r="86" spans="1:12" s="108" customFormat="1" ht="11.25" customHeight="1">
      <c r="A86" s="98" t="s">
        <v>91</v>
      </c>
      <c r="B86" s="40">
        <v>5598</v>
      </c>
      <c r="C86" s="40">
        <v>3537</v>
      </c>
      <c r="D86" s="100">
        <v>139996</v>
      </c>
      <c r="E86" s="98">
        <f t="shared" si="0"/>
        <v>149131</v>
      </c>
      <c r="F86" s="40">
        <v>63714</v>
      </c>
      <c r="G86" s="100">
        <v>738994</v>
      </c>
      <c r="H86" s="41">
        <f t="shared" si="1"/>
        <v>802708</v>
      </c>
      <c r="I86" s="41">
        <f t="shared" si="2"/>
        <v>72849</v>
      </c>
      <c r="J86" s="41">
        <f t="shared" si="3"/>
        <v>878990</v>
      </c>
      <c r="K86" s="98">
        <f t="shared" si="4"/>
        <v>951839</v>
      </c>
      <c r="L86" s="40">
        <v>91797</v>
      </c>
    </row>
    <row r="87" spans="1:12" s="108" customFormat="1" ht="11.25" customHeight="1">
      <c r="A87" s="98" t="s">
        <v>92</v>
      </c>
      <c r="B87" s="40">
        <v>1390</v>
      </c>
      <c r="C87" s="40">
        <v>432</v>
      </c>
      <c r="D87" s="100">
        <v>12052</v>
      </c>
      <c r="E87" s="98">
        <f t="shared" si="0"/>
        <v>13874</v>
      </c>
      <c r="F87" s="40">
        <v>589</v>
      </c>
      <c r="G87" s="100">
        <v>4888</v>
      </c>
      <c r="H87" s="41">
        <f t="shared" si="1"/>
        <v>5477</v>
      </c>
      <c r="I87" s="41">
        <f t="shared" si="2"/>
        <v>2411</v>
      </c>
      <c r="J87" s="41">
        <f t="shared" si="3"/>
        <v>16940</v>
      </c>
      <c r="K87" s="98">
        <f t="shared" si="4"/>
        <v>19351</v>
      </c>
      <c r="L87" s="40">
        <v>9145</v>
      </c>
    </row>
    <row r="88" spans="1:12" s="108" customFormat="1" ht="11.25" customHeight="1">
      <c r="A88" s="98" t="s">
        <v>93</v>
      </c>
      <c r="B88" s="40">
        <v>34832</v>
      </c>
      <c r="C88" s="40">
        <v>66</v>
      </c>
      <c r="D88" s="100">
        <v>113802</v>
      </c>
      <c r="E88" s="98">
        <f t="shared" si="0"/>
        <v>148700</v>
      </c>
      <c r="F88" s="40">
        <v>2511</v>
      </c>
      <c r="G88" s="100">
        <v>41824</v>
      </c>
      <c r="H88" s="41">
        <f t="shared" si="1"/>
        <v>44335</v>
      </c>
      <c r="I88" s="41">
        <f t="shared" si="2"/>
        <v>37409</v>
      </c>
      <c r="J88" s="41">
        <f t="shared" si="3"/>
        <v>155626</v>
      </c>
      <c r="K88" s="98">
        <f t="shared" si="4"/>
        <v>193035</v>
      </c>
      <c r="L88" s="40">
        <v>21599</v>
      </c>
    </row>
    <row r="89" spans="1:12" s="108" customFormat="1" ht="11.25" customHeight="1">
      <c r="A89" s="98" t="s">
        <v>94</v>
      </c>
      <c r="B89" s="40">
        <v>227</v>
      </c>
      <c r="C89" s="40"/>
      <c r="D89" s="100">
        <v>1508</v>
      </c>
      <c r="E89" s="98">
        <f t="shared" si="0"/>
        <v>1735</v>
      </c>
      <c r="F89" s="40">
        <v>62</v>
      </c>
      <c r="G89" s="100">
        <v>270</v>
      </c>
      <c r="H89" s="41">
        <f t="shared" si="1"/>
        <v>332</v>
      </c>
      <c r="I89" s="41">
        <f t="shared" si="2"/>
        <v>289</v>
      </c>
      <c r="J89" s="41">
        <f t="shared" si="3"/>
        <v>1778</v>
      </c>
      <c r="K89" s="98">
        <f t="shared" si="4"/>
        <v>2067</v>
      </c>
      <c r="L89" s="40"/>
    </row>
    <row r="90" spans="1:12" s="108" customFormat="1" ht="11.25" customHeight="1">
      <c r="A90" s="98" t="s">
        <v>95</v>
      </c>
      <c r="B90" s="40">
        <v>57357</v>
      </c>
      <c r="C90" s="40">
        <v>30735</v>
      </c>
      <c r="D90" s="100">
        <v>411919</v>
      </c>
      <c r="E90" s="98">
        <f t="shared" si="0"/>
        <v>500011</v>
      </c>
      <c r="F90" s="40">
        <v>4064</v>
      </c>
      <c r="G90" s="100">
        <v>35342</v>
      </c>
      <c r="H90" s="41">
        <f t="shared" si="1"/>
        <v>39406</v>
      </c>
      <c r="I90" s="41">
        <f t="shared" si="2"/>
        <v>92156</v>
      </c>
      <c r="J90" s="41">
        <f t="shared" si="3"/>
        <v>447261</v>
      </c>
      <c r="K90" s="98">
        <f t="shared" si="4"/>
        <v>539417</v>
      </c>
      <c r="L90" s="40">
        <v>189296</v>
      </c>
    </row>
    <row r="91" spans="1:12" s="108" customFormat="1" ht="11.25" customHeight="1">
      <c r="A91" s="98" t="s">
        <v>96</v>
      </c>
      <c r="B91" s="40">
        <v>26154</v>
      </c>
      <c r="C91" s="40">
        <v>572</v>
      </c>
      <c r="D91" s="100">
        <v>288459</v>
      </c>
      <c r="E91" s="98">
        <f t="shared" si="0"/>
        <v>315185</v>
      </c>
      <c r="F91" s="40">
        <v>1748</v>
      </c>
      <c r="G91" s="100">
        <v>54125</v>
      </c>
      <c r="H91" s="41">
        <f t="shared" si="1"/>
        <v>55873</v>
      </c>
      <c r="I91" s="41">
        <f t="shared" si="2"/>
        <v>28474</v>
      </c>
      <c r="J91" s="41">
        <f t="shared" si="3"/>
        <v>342584</v>
      </c>
      <c r="K91" s="98">
        <f t="shared" si="4"/>
        <v>371058</v>
      </c>
      <c r="L91" s="40">
        <v>253039</v>
      </c>
    </row>
    <row r="92" spans="1:12" s="108" customFormat="1" ht="11.25" customHeight="1">
      <c r="A92" s="98" t="s">
        <v>97</v>
      </c>
      <c r="B92" s="40">
        <v>46842</v>
      </c>
      <c r="C92" s="40">
        <v>81</v>
      </c>
      <c r="D92" s="100">
        <v>595603</v>
      </c>
      <c r="E92" s="98">
        <f t="shared" si="0"/>
        <v>642526</v>
      </c>
      <c r="F92" s="40">
        <v>139</v>
      </c>
      <c r="G92" s="100">
        <v>31600</v>
      </c>
      <c r="H92" s="41">
        <f t="shared" si="1"/>
        <v>31739</v>
      </c>
      <c r="I92" s="41">
        <f t="shared" si="2"/>
        <v>47062</v>
      </c>
      <c r="J92" s="41">
        <f t="shared" si="3"/>
        <v>627203</v>
      </c>
      <c r="K92" s="98">
        <f t="shared" si="4"/>
        <v>674265</v>
      </c>
      <c r="L92" s="40">
        <v>766132</v>
      </c>
    </row>
    <row r="93" spans="1:12" s="108" customFormat="1" ht="11.25" customHeight="1">
      <c r="A93" s="98" t="s">
        <v>98</v>
      </c>
      <c r="B93" s="40">
        <v>71123</v>
      </c>
      <c r="C93" s="40">
        <v>4917</v>
      </c>
      <c r="D93" s="100">
        <v>811228</v>
      </c>
      <c r="E93" s="98">
        <f t="shared" si="0"/>
        <v>887268</v>
      </c>
      <c r="F93" s="40">
        <v>30992</v>
      </c>
      <c r="G93" s="100">
        <v>346648</v>
      </c>
      <c r="H93" s="41">
        <f t="shared" si="1"/>
        <v>377640</v>
      </c>
      <c r="I93" s="41">
        <f t="shared" si="2"/>
        <v>107032</v>
      </c>
      <c r="J93" s="41">
        <f t="shared" si="3"/>
        <v>1157876</v>
      </c>
      <c r="K93" s="98">
        <f t="shared" si="4"/>
        <v>1264908</v>
      </c>
      <c r="L93" s="40">
        <v>378213</v>
      </c>
    </row>
    <row r="94" spans="1:12" s="108" customFormat="1" ht="11.25" customHeight="1">
      <c r="A94" s="98" t="s">
        <v>99</v>
      </c>
      <c r="B94" s="40">
        <v>7</v>
      </c>
      <c r="C94" s="40">
        <v>501</v>
      </c>
      <c r="D94" s="100">
        <v>4082</v>
      </c>
      <c r="E94" s="98">
        <f t="shared" si="0"/>
        <v>4590</v>
      </c>
      <c r="F94" s="40">
        <v>33</v>
      </c>
      <c r="G94" s="100">
        <v>314</v>
      </c>
      <c r="H94" s="41">
        <f t="shared" si="1"/>
        <v>347</v>
      </c>
      <c r="I94" s="41">
        <f t="shared" si="2"/>
        <v>541</v>
      </c>
      <c r="J94" s="41">
        <f t="shared" si="3"/>
        <v>4396</v>
      </c>
      <c r="K94" s="98">
        <f t="shared" si="4"/>
        <v>4937</v>
      </c>
      <c r="L94" s="40">
        <v>398</v>
      </c>
    </row>
    <row r="95" spans="1:12" s="108" customFormat="1" ht="11.25" customHeight="1">
      <c r="A95" s="98" t="s">
        <v>100</v>
      </c>
      <c r="B95" s="40">
        <v>49786</v>
      </c>
      <c r="C95" s="40">
        <v>842</v>
      </c>
      <c r="D95" s="100">
        <v>445166</v>
      </c>
      <c r="E95" s="98">
        <f t="shared" si="0"/>
        <v>495794</v>
      </c>
      <c r="F95" s="40">
        <v>10792</v>
      </c>
      <c r="G95" s="100">
        <v>159447</v>
      </c>
      <c r="H95" s="41">
        <f t="shared" si="1"/>
        <v>170239</v>
      </c>
      <c r="I95" s="41">
        <f t="shared" si="2"/>
        <v>61420</v>
      </c>
      <c r="J95" s="41">
        <f t="shared" si="3"/>
        <v>604613</v>
      </c>
      <c r="K95" s="98">
        <f t="shared" si="4"/>
        <v>666033</v>
      </c>
      <c r="L95" s="40">
        <v>692220</v>
      </c>
    </row>
    <row r="96" spans="1:12" s="108" customFormat="1" ht="11.25" customHeight="1">
      <c r="A96" s="98" t="s">
        <v>101</v>
      </c>
      <c r="B96" s="40">
        <v>478</v>
      </c>
      <c r="C96" s="40"/>
      <c r="D96" s="100">
        <v>4381</v>
      </c>
      <c r="E96" s="98">
        <f t="shared" si="0"/>
        <v>4859</v>
      </c>
      <c r="F96" s="40">
        <v>40</v>
      </c>
      <c r="G96" s="100">
        <v>246</v>
      </c>
      <c r="H96" s="41">
        <f t="shared" si="1"/>
        <v>286</v>
      </c>
      <c r="I96" s="41">
        <f t="shared" si="2"/>
        <v>518</v>
      </c>
      <c r="J96" s="41">
        <f t="shared" si="3"/>
        <v>4627</v>
      </c>
      <c r="K96" s="98">
        <f t="shared" si="4"/>
        <v>5145</v>
      </c>
      <c r="L96" s="40">
        <v>124</v>
      </c>
    </row>
    <row r="97" spans="1:12" s="108" customFormat="1" ht="11.25" customHeight="1">
      <c r="A97" s="98" t="s">
        <v>102</v>
      </c>
      <c r="B97" s="40">
        <v>8260</v>
      </c>
      <c r="C97" s="40"/>
      <c r="D97" s="100">
        <v>103281</v>
      </c>
      <c r="E97" s="98">
        <f t="shared" si="0"/>
        <v>111541</v>
      </c>
      <c r="F97" s="40"/>
      <c r="G97" s="100">
        <v>14014</v>
      </c>
      <c r="H97" s="41">
        <f t="shared" si="1"/>
        <v>14014</v>
      </c>
      <c r="I97" s="41">
        <f t="shared" si="2"/>
        <v>8260</v>
      </c>
      <c r="J97" s="41">
        <f t="shared" si="3"/>
        <v>117295</v>
      </c>
      <c r="K97" s="98">
        <f t="shared" si="4"/>
        <v>125555</v>
      </c>
      <c r="L97" s="40">
        <v>5942</v>
      </c>
    </row>
    <row r="98" spans="1:12" s="108" customFormat="1" ht="11.25" customHeight="1">
      <c r="A98" s="98" t="s">
        <v>103</v>
      </c>
      <c r="B98" s="40">
        <v>913</v>
      </c>
      <c r="C98" s="40">
        <v>17</v>
      </c>
      <c r="D98" s="100">
        <v>11674</v>
      </c>
      <c r="E98" s="98">
        <f t="shared" si="0"/>
        <v>12604</v>
      </c>
      <c r="F98" s="40">
        <v>708</v>
      </c>
      <c r="G98" s="100">
        <v>7685</v>
      </c>
      <c r="H98" s="41">
        <f t="shared" si="1"/>
        <v>8393</v>
      </c>
      <c r="I98" s="41">
        <f t="shared" si="2"/>
        <v>1638</v>
      </c>
      <c r="J98" s="41">
        <f t="shared" si="3"/>
        <v>19359</v>
      </c>
      <c r="K98" s="98">
        <f t="shared" si="4"/>
        <v>20997</v>
      </c>
      <c r="L98" s="40">
        <v>146</v>
      </c>
    </row>
    <row r="99" spans="1:12" s="108" customFormat="1" ht="11.25" customHeight="1">
      <c r="A99" s="98" t="s">
        <v>104</v>
      </c>
      <c r="B99" s="40">
        <v>109</v>
      </c>
      <c r="C99" s="40">
        <v>94</v>
      </c>
      <c r="D99" s="100">
        <v>2215</v>
      </c>
      <c r="E99" s="98">
        <f t="shared" si="0"/>
        <v>2418</v>
      </c>
      <c r="F99" s="40">
        <v>474</v>
      </c>
      <c r="G99" s="100">
        <v>2958</v>
      </c>
      <c r="H99" s="41">
        <f t="shared" si="1"/>
        <v>3432</v>
      </c>
      <c r="I99" s="41">
        <f t="shared" si="2"/>
        <v>677</v>
      </c>
      <c r="J99" s="41">
        <f t="shared" si="3"/>
        <v>5173</v>
      </c>
      <c r="K99" s="98">
        <f t="shared" si="4"/>
        <v>5850</v>
      </c>
      <c r="L99" s="40">
        <v>3470</v>
      </c>
    </row>
    <row r="100" spans="1:12" s="108" customFormat="1" ht="11.25" customHeight="1">
      <c r="A100" s="98" t="s">
        <v>105</v>
      </c>
      <c r="B100" s="40">
        <v>15</v>
      </c>
      <c r="C100" s="40"/>
      <c r="D100" s="100">
        <v>82</v>
      </c>
      <c r="E100" s="98">
        <f t="shared" si="0"/>
        <v>97</v>
      </c>
      <c r="F100" s="40"/>
      <c r="G100" s="100">
        <v>0</v>
      </c>
      <c r="H100" s="41">
        <f t="shared" si="1"/>
        <v>0</v>
      </c>
      <c r="I100" s="41">
        <f t="shared" si="2"/>
        <v>15</v>
      </c>
      <c r="J100" s="41">
        <f t="shared" si="3"/>
        <v>82</v>
      </c>
      <c r="K100" s="98">
        <f t="shared" si="4"/>
        <v>97</v>
      </c>
      <c r="L100" s="40">
        <v>13</v>
      </c>
    </row>
    <row r="101" spans="1:12" s="108" customFormat="1" ht="11.25" customHeight="1">
      <c r="A101" s="98" t="s">
        <v>106</v>
      </c>
      <c r="B101" s="40">
        <v>874</v>
      </c>
      <c r="C101" s="40">
        <v>26</v>
      </c>
      <c r="D101" s="100">
        <v>11716</v>
      </c>
      <c r="E101" s="98">
        <f t="shared" si="0"/>
        <v>12616</v>
      </c>
      <c r="F101" s="40">
        <v>30051</v>
      </c>
      <c r="G101" s="100">
        <v>347434</v>
      </c>
      <c r="H101" s="41">
        <f t="shared" si="1"/>
        <v>377485</v>
      </c>
      <c r="I101" s="41">
        <f t="shared" si="2"/>
        <v>30951</v>
      </c>
      <c r="J101" s="41">
        <f t="shared" si="3"/>
        <v>359150</v>
      </c>
      <c r="K101" s="98">
        <f t="shared" si="4"/>
        <v>390101</v>
      </c>
      <c r="L101" s="40">
        <v>126665</v>
      </c>
    </row>
    <row r="102" spans="1:12" s="108" customFormat="1" ht="11.25" customHeight="1">
      <c r="A102" s="98" t="s">
        <v>107</v>
      </c>
      <c r="B102" s="40">
        <v>16375</v>
      </c>
      <c r="C102" s="40"/>
      <c r="D102" s="100">
        <v>129357</v>
      </c>
      <c r="E102" s="98">
        <f t="shared" si="0"/>
        <v>145732</v>
      </c>
      <c r="F102" s="40"/>
      <c r="G102" s="100">
        <v>47937</v>
      </c>
      <c r="H102" s="41">
        <f t="shared" si="1"/>
        <v>47937</v>
      </c>
      <c r="I102" s="41">
        <f t="shared" si="2"/>
        <v>16375</v>
      </c>
      <c r="J102" s="41">
        <f t="shared" si="3"/>
        <v>177294</v>
      </c>
      <c r="K102" s="98">
        <f t="shared" si="4"/>
        <v>193669</v>
      </c>
      <c r="L102" s="40">
        <v>32183</v>
      </c>
    </row>
    <row r="103" spans="1:12" s="108" customFormat="1" ht="11.25" customHeight="1">
      <c r="A103" s="98" t="s">
        <v>108</v>
      </c>
      <c r="B103" s="40">
        <v>539</v>
      </c>
      <c r="C103" s="40">
        <v>1279</v>
      </c>
      <c r="D103" s="100">
        <v>548101</v>
      </c>
      <c r="E103" s="98">
        <f t="shared" si="0"/>
        <v>549919</v>
      </c>
      <c r="F103" s="40">
        <v>3667</v>
      </c>
      <c r="G103" s="100">
        <v>668169</v>
      </c>
      <c r="H103" s="41">
        <f t="shared" si="1"/>
        <v>671836</v>
      </c>
      <c r="I103" s="41">
        <f t="shared" si="2"/>
        <v>5485</v>
      </c>
      <c r="J103" s="41">
        <f t="shared" si="3"/>
        <v>1216270</v>
      </c>
      <c r="K103" s="98">
        <f t="shared" si="4"/>
        <v>1221755</v>
      </c>
      <c r="L103" s="40">
        <v>2882</v>
      </c>
    </row>
    <row r="104" spans="1:12" s="108" customFormat="1" ht="11.25" customHeight="1">
      <c r="A104" s="98" t="s">
        <v>109</v>
      </c>
      <c r="B104" s="40">
        <v>154</v>
      </c>
      <c r="C104" s="40"/>
      <c r="D104" s="100">
        <v>2440</v>
      </c>
      <c r="E104" s="98">
        <f t="shared" si="0"/>
        <v>2594</v>
      </c>
      <c r="F104" s="40"/>
      <c r="G104" s="100">
        <v>1031</v>
      </c>
      <c r="H104" s="41">
        <f t="shared" si="1"/>
        <v>1031</v>
      </c>
      <c r="I104" s="41">
        <f t="shared" si="2"/>
        <v>154</v>
      </c>
      <c r="J104" s="41">
        <f t="shared" si="3"/>
        <v>3471</v>
      </c>
      <c r="K104" s="98">
        <f t="shared" si="4"/>
        <v>3625</v>
      </c>
      <c r="L104" s="40">
        <v>214</v>
      </c>
    </row>
    <row r="105" spans="1:12" s="108" customFormat="1" ht="11.25" customHeight="1">
      <c r="A105" s="98" t="s">
        <v>110</v>
      </c>
      <c r="B105" s="40">
        <v>11724</v>
      </c>
      <c r="C105" s="40">
        <v>8476</v>
      </c>
      <c r="D105" s="100">
        <v>162173</v>
      </c>
      <c r="E105" s="98">
        <f t="shared" si="0"/>
        <v>182373</v>
      </c>
      <c r="F105" s="40">
        <v>4918</v>
      </c>
      <c r="G105" s="100">
        <v>34205</v>
      </c>
      <c r="H105" s="41">
        <f t="shared" si="1"/>
        <v>39123</v>
      </c>
      <c r="I105" s="41">
        <f t="shared" si="2"/>
        <v>25118</v>
      </c>
      <c r="J105" s="41">
        <f t="shared" si="3"/>
        <v>196378</v>
      </c>
      <c r="K105" s="98">
        <f t="shared" si="4"/>
        <v>221496</v>
      </c>
      <c r="L105" s="40">
        <v>35834</v>
      </c>
    </row>
    <row r="106" spans="1:12" s="108" customFormat="1" ht="11.25" customHeight="1">
      <c r="A106" s="98" t="s">
        <v>111</v>
      </c>
      <c r="B106" s="40">
        <v>2293</v>
      </c>
      <c r="C106" s="40">
        <v>1102</v>
      </c>
      <c r="D106" s="100">
        <v>30550</v>
      </c>
      <c r="E106" s="98">
        <f t="shared" si="0"/>
        <v>33945</v>
      </c>
      <c r="F106" s="40">
        <v>2075</v>
      </c>
      <c r="G106" s="100">
        <v>20376</v>
      </c>
      <c r="H106" s="41">
        <f t="shared" si="1"/>
        <v>22451</v>
      </c>
      <c r="I106" s="41">
        <f t="shared" si="2"/>
        <v>5470</v>
      </c>
      <c r="J106" s="41">
        <f t="shared" si="3"/>
        <v>50926</v>
      </c>
      <c r="K106" s="98">
        <f t="shared" si="4"/>
        <v>56396</v>
      </c>
      <c r="L106" s="40">
        <v>33504</v>
      </c>
    </row>
    <row r="107" spans="1:12" s="108" customFormat="1" ht="11.25" customHeight="1">
      <c r="A107" s="98" t="s">
        <v>112</v>
      </c>
      <c r="B107" s="40">
        <v>88476</v>
      </c>
      <c r="C107" s="40">
        <v>61018</v>
      </c>
      <c r="D107" s="100">
        <v>791526</v>
      </c>
      <c r="E107" s="98">
        <f t="shared" si="0"/>
        <v>941020</v>
      </c>
      <c r="F107" s="40">
        <v>10096</v>
      </c>
      <c r="G107" s="100">
        <v>75016</v>
      </c>
      <c r="H107" s="41">
        <f t="shared" si="1"/>
        <v>85112</v>
      </c>
      <c r="I107" s="41">
        <f t="shared" si="2"/>
        <v>159590</v>
      </c>
      <c r="J107" s="41">
        <f t="shared" si="3"/>
        <v>866542</v>
      </c>
      <c r="K107" s="98">
        <f t="shared" si="4"/>
        <v>1026132</v>
      </c>
      <c r="L107" s="40">
        <v>159045</v>
      </c>
    </row>
    <row r="108" spans="1:12" s="108" customFormat="1" ht="11.25" customHeight="1">
      <c r="A108" s="98" t="s">
        <v>113</v>
      </c>
      <c r="B108" s="40">
        <v>66995</v>
      </c>
      <c r="C108" s="40">
        <v>16222</v>
      </c>
      <c r="D108" s="100">
        <v>688696</v>
      </c>
      <c r="E108" s="98">
        <f t="shared" si="0"/>
        <v>771913</v>
      </c>
      <c r="F108" s="40">
        <v>7039</v>
      </c>
      <c r="G108" s="100">
        <v>81739</v>
      </c>
      <c r="H108" s="41">
        <f t="shared" si="1"/>
        <v>88778</v>
      </c>
      <c r="I108" s="41">
        <f t="shared" si="2"/>
        <v>90256</v>
      </c>
      <c r="J108" s="41">
        <f t="shared" si="3"/>
        <v>770435</v>
      </c>
      <c r="K108" s="98">
        <f t="shared" si="4"/>
        <v>860691</v>
      </c>
      <c r="L108" s="40">
        <v>507001</v>
      </c>
    </row>
    <row r="109" spans="1:12" s="108" customFormat="1" ht="11.25" customHeight="1">
      <c r="A109" s="98" t="s">
        <v>114</v>
      </c>
      <c r="B109" s="40">
        <v>4046</v>
      </c>
      <c r="C109" s="40">
        <v>2945</v>
      </c>
      <c r="D109" s="100">
        <v>22281</v>
      </c>
      <c r="E109" s="98">
        <f t="shared" si="0"/>
        <v>29272</v>
      </c>
      <c r="F109" s="40">
        <v>2884</v>
      </c>
      <c r="G109" s="100">
        <v>9747</v>
      </c>
      <c r="H109" s="41">
        <f t="shared" si="1"/>
        <v>12631</v>
      </c>
      <c r="I109" s="41">
        <f t="shared" si="2"/>
        <v>9875</v>
      </c>
      <c r="J109" s="41">
        <f t="shared" si="3"/>
        <v>32028</v>
      </c>
      <c r="K109" s="98">
        <f t="shared" si="4"/>
        <v>41903</v>
      </c>
      <c r="L109" s="40">
        <v>10640</v>
      </c>
    </row>
    <row r="110" spans="1:12" s="108" customFormat="1" ht="11.25" customHeight="1">
      <c r="A110" s="98" t="s">
        <v>115</v>
      </c>
      <c r="B110" s="40">
        <v>1251</v>
      </c>
      <c r="C110" s="40">
        <v>537</v>
      </c>
      <c r="D110" s="100">
        <v>6297</v>
      </c>
      <c r="E110" s="98">
        <f t="shared" si="0"/>
        <v>8085</v>
      </c>
      <c r="F110" s="40">
        <v>1010</v>
      </c>
      <c r="G110" s="100">
        <v>20290</v>
      </c>
      <c r="H110" s="41">
        <f t="shared" si="1"/>
        <v>21300</v>
      </c>
      <c r="I110" s="41">
        <f t="shared" si="2"/>
        <v>2798</v>
      </c>
      <c r="J110" s="41">
        <f t="shared" si="3"/>
        <v>26587</v>
      </c>
      <c r="K110" s="98">
        <f t="shared" si="4"/>
        <v>29385</v>
      </c>
      <c r="L110" s="40">
        <v>1150</v>
      </c>
    </row>
    <row r="111" spans="1:12" s="108" customFormat="1" ht="11.25" customHeight="1">
      <c r="A111" s="98" t="s">
        <v>116</v>
      </c>
      <c r="B111" s="40">
        <v>56</v>
      </c>
      <c r="C111" s="40">
        <v>127</v>
      </c>
      <c r="D111" s="100">
        <v>1950</v>
      </c>
      <c r="E111" s="98">
        <f t="shared" si="0"/>
        <v>2133</v>
      </c>
      <c r="F111" s="40"/>
      <c r="G111" s="100">
        <v>1056</v>
      </c>
      <c r="H111" s="41">
        <f t="shared" si="1"/>
        <v>1056</v>
      </c>
      <c r="I111" s="41">
        <f t="shared" si="2"/>
        <v>183</v>
      </c>
      <c r="J111" s="41">
        <f t="shared" si="3"/>
        <v>3006</v>
      </c>
      <c r="K111" s="98">
        <f t="shared" si="4"/>
        <v>3189</v>
      </c>
      <c r="L111" s="40">
        <v>132</v>
      </c>
    </row>
    <row r="112" spans="1:12" s="108" customFormat="1" ht="11.25" customHeight="1">
      <c r="A112" s="98" t="s">
        <v>117</v>
      </c>
      <c r="B112" s="40"/>
      <c r="C112" s="40">
        <v>12</v>
      </c>
      <c r="D112" s="100">
        <v>247</v>
      </c>
      <c r="E112" s="98">
        <f t="shared" si="0"/>
        <v>259</v>
      </c>
      <c r="F112" s="40"/>
      <c r="G112" s="100">
        <v>33</v>
      </c>
      <c r="H112" s="41">
        <f t="shared" si="1"/>
        <v>33</v>
      </c>
      <c r="I112" s="41">
        <f t="shared" si="2"/>
        <v>12</v>
      </c>
      <c r="J112" s="41">
        <f t="shared" si="3"/>
        <v>280</v>
      </c>
      <c r="K112" s="98">
        <f t="shared" si="4"/>
        <v>292</v>
      </c>
      <c r="L112" s="40"/>
    </row>
    <row r="113" spans="1:12" s="108" customFormat="1" ht="11.25" customHeight="1">
      <c r="A113" s="98" t="s">
        <v>118</v>
      </c>
      <c r="B113" s="40">
        <v>11050</v>
      </c>
      <c r="C113" s="40">
        <v>109</v>
      </c>
      <c r="D113" s="100">
        <v>107786</v>
      </c>
      <c r="E113" s="98">
        <f t="shared" si="0"/>
        <v>118945</v>
      </c>
      <c r="F113" s="40">
        <v>140</v>
      </c>
      <c r="G113" s="100">
        <v>6271</v>
      </c>
      <c r="H113" s="41">
        <f t="shared" si="1"/>
        <v>6411</v>
      </c>
      <c r="I113" s="41">
        <f t="shared" si="2"/>
        <v>11299</v>
      </c>
      <c r="J113" s="41">
        <f t="shared" si="3"/>
        <v>114057</v>
      </c>
      <c r="K113" s="98">
        <f t="shared" si="4"/>
        <v>125356</v>
      </c>
      <c r="L113" s="40">
        <v>157395</v>
      </c>
    </row>
    <row r="114" spans="1:12" s="108" customFormat="1" ht="11.25" customHeight="1">
      <c r="A114" s="98" t="s">
        <v>143</v>
      </c>
      <c r="B114" s="40">
        <v>2</v>
      </c>
      <c r="C114" s="40">
        <v>2</v>
      </c>
      <c r="D114" s="100">
        <v>28</v>
      </c>
      <c r="E114" s="98">
        <f t="shared" si="0"/>
        <v>32</v>
      </c>
      <c r="F114" s="40">
        <v>35</v>
      </c>
      <c r="G114" s="100">
        <v>119</v>
      </c>
      <c r="H114" s="41">
        <f t="shared" si="1"/>
        <v>154</v>
      </c>
      <c r="I114" s="41">
        <f t="shared" si="2"/>
        <v>39</v>
      </c>
      <c r="J114" s="41">
        <f t="shared" si="3"/>
        <v>147</v>
      </c>
      <c r="K114" s="98">
        <f t="shared" si="4"/>
        <v>186</v>
      </c>
      <c r="L114" s="40">
        <v>73</v>
      </c>
    </row>
    <row r="115" spans="1:12" s="108" customFormat="1" ht="11.25" customHeight="1">
      <c r="A115" s="98" t="s">
        <v>120</v>
      </c>
      <c r="B115" s="40">
        <v>1089</v>
      </c>
      <c r="C115" s="40">
        <v>69</v>
      </c>
      <c r="D115" s="100">
        <v>10395</v>
      </c>
      <c r="E115" s="98">
        <f t="shared" si="0"/>
        <v>11553</v>
      </c>
      <c r="F115" s="40">
        <v>398</v>
      </c>
      <c r="G115" s="100">
        <v>20049</v>
      </c>
      <c r="H115" s="41">
        <f t="shared" si="1"/>
        <v>20447</v>
      </c>
      <c r="I115" s="41">
        <f t="shared" si="2"/>
        <v>1556</v>
      </c>
      <c r="J115" s="41">
        <f t="shared" si="3"/>
        <v>30444</v>
      </c>
      <c r="K115" s="98">
        <f t="shared" si="4"/>
        <v>32000</v>
      </c>
      <c r="L115" s="40">
        <v>8491</v>
      </c>
    </row>
    <row r="116" spans="1:12" s="108" customFormat="1" ht="11.25" customHeight="1">
      <c r="A116" s="98" t="s">
        <v>121</v>
      </c>
      <c r="B116" s="40">
        <v>3167</v>
      </c>
      <c r="C116" s="40">
        <v>2754</v>
      </c>
      <c r="D116" s="100">
        <v>38296</v>
      </c>
      <c r="E116" s="98">
        <f t="shared" si="0"/>
        <v>44217</v>
      </c>
      <c r="F116" s="40">
        <v>765</v>
      </c>
      <c r="G116" s="100">
        <v>13465</v>
      </c>
      <c r="H116" s="41">
        <f t="shared" si="1"/>
        <v>14230</v>
      </c>
      <c r="I116" s="41">
        <f t="shared" si="2"/>
        <v>6686</v>
      </c>
      <c r="J116" s="41">
        <f t="shared" si="3"/>
        <v>51761</v>
      </c>
      <c r="K116" s="98">
        <f t="shared" si="4"/>
        <v>58447</v>
      </c>
      <c r="L116" s="40">
        <v>8561</v>
      </c>
    </row>
    <row r="117" spans="1:12" s="108" customFormat="1" ht="11.25" customHeight="1">
      <c r="A117" s="98" t="s">
        <v>122</v>
      </c>
      <c r="B117" s="40">
        <v>1140</v>
      </c>
      <c r="C117" s="40"/>
      <c r="D117" s="100">
        <v>8615</v>
      </c>
      <c r="E117" s="98">
        <f t="shared" si="0"/>
        <v>9755</v>
      </c>
      <c r="F117" s="40">
        <v>2041</v>
      </c>
      <c r="G117" s="100">
        <v>19826</v>
      </c>
      <c r="H117" s="41">
        <f t="shared" si="1"/>
        <v>21867</v>
      </c>
      <c r="I117" s="41">
        <f t="shared" si="2"/>
        <v>3181</v>
      </c>
      <c r="J117" s="41">
        <f t="shared" si="3"/>
        <v>28441</v>
      </c>
      <c r="K117" s="98">
        <f t="shared" si="4"/>
        <v>31622</v>
      </c>
      <c r="L117" s="40">
        <v>5372</v>
      </c>
    </row>
    <row r="118" spans="1:12" s="108" customFormat="1" ht="11.25" customHeight="1">
      <c r="A118" s="98" t="s">
        <v>123</v>
      </c>
      <c r="B118" s="40">
        <v>2703</v>
      </c>
      <c r="C118" s="40">
        <v>398</v>
      </c>
      <c r="D118" s="100">
        <v>64596</v>
      </c>
      <c r="E118" s="98">
        <f t="shared" si="0"/>
        <v>67697</v>
      </c>
      <c r="F118" s="40">
        <v>3960</v>
      </c>
      <c r="G118" s="100">
        <v>28450</v>
      </c>
      <c r="H118" s="41">
        <f t="shared" si="1"/>
        <v>32410</v>
      </c>
      <c r="I118" s="41">
        <f t="shared" si="2"/>
        <v>7061</v>
      </c>
      <c r="J118" s="41">
        <f t="shared" si="3"/>
        <v>93046</v>
      </c>
      <c r="K118" s="98">
        <f t="shared" si="4"/>
        <v>100107</v>
      </c>
      <c r="L118" s="40">
        <v>10521</v>
      </c>
    </row>
    <row r="119" spans="1:12" s="108" customFormat="1" ht="11.25" customHeight="1">
      <c r="A119" s="98" t="s">
        <v>124</v>
      </c>
      <c r="B119" s="40">
        <v>2</v>
      </c>
      <c r="C119" s="40">
        <v>5</v>
      </c>
      <c r="D119" s="100">
        <v>2996</v>
      </c>
      <c r="E119" s="98">
        <f t="shared" si="0"/>
        <v>3003</v>
      </c>
      <c r="F119" s="40">
        <v>703</v>
      </c>
      <c r="G119" s="100">
        <v>2931</v>
      </c>
      <c r="H119" s="41">
        <f t="shared" si="1"/>
        <v>3634</v>
      </c>
      <c r="I119" s="41">
        <f t="shared" si="2"/>
        <v>710</v>
      </c>
      <c r="J119" s="41">
        <f t="shared" si="3"/>
        <v>5927</v>
      </c>
      <c r="K119" s="98">
        <f t="shared" si="4"/>
        <v>6637</v>
      </c>
      <c r="L119" s="40">
        <v>322</v>
      </c>
    </row>
    <row r="120" spans="1:12" s="108" customFormat="1" ht="11.25" customHeight="1">
      <c r="A120" s="98"/>
      <c r="B120" s="94"/>
      <c r="C120" s="94"/>
      <c r="D120" s="100"/>
      <c r="E120" s="98"/>
      <c r="F120" s="112"/>
      <c r="G120" s="100"/>
      <c r="H120" s="41"/>
      <c r="I120" s="41"/>
      <c r="J120" s="41"/>
      <c r="K120" s="98"/>
      <c r="L120" s="94"/>
    </row>
    <row r="121" spans="1:12" s="108" customFormat="1" ht="11.25" customHeight="1">
      <c r="A121" s="95"/>
      <c r="B121" s="97"/>
      <c r="C121" s="97"/>
      <c r="D121" s="96"/>
      <c r="E121" s="95"/>
      <c r="F121" s="97"/>
      <c r="G121" s="96"/>
      <c r="H121" s="97"/>
      <c r="I121" s="97"/>
      <c r="J121" s="97"/>
      <c r="K121" s="95"/>
      <c r="L121" s="97"/>
    </row>
    <row r="122" spans="1:12" s="108" customFormat="1" ht="11.25" customHeight="1">
      <c r="A122" s="79" t="s">
        <v>125</v>
      </c>
      <c r="B122" s="47">
        <f>SUM(B24:B119)</f>
        <v>1738158</v>
      </c>
      <c r="C122" s="47">
        <f>SUM(C24:C119)</f>
        <v>735273</v>
      </c>
      <c r="D122" s="47">
        <f>SUM(D24:D119)</f>
        <v>20425018</v>
      </c>
      <c r="E122" s="47">
        <f>SUM(E24:E119)</f>
        <v>22898449</v>
      </c>
      <c r="F122" s="48">
        <f>SUM(F24:F119)</f>
        <v>498979</v>
      </c>
      <c r="G122" s="47">
        <f>SUM(G24:G119)</f>
        <v>5823667</v>
      </c>
      <c r="H122" s="47">
        <f>SUM(H24:H119)</f>
        <v>6322646</v>
      </c>
      <c r="I122" s="47">
        <f>SUM(I24:I119)</f>
        <v>2972410</v>
      </c>
      <c r="J122" s="47">
        <f>D122+G122</f>
        <v>26248685</v>
      </c>
      <c r="K122" s="47">
        <f>E122+H122</f>
        <v>29221095</v>
      </c>
      <c r="L122" s="48">
        <f>SUM(L24:L119)</f>
        <v>16821107</v>
      </c>
    </row>
    <row r="123" spans="1:12" ht="11.25" customHeight="1">
      <c r="A123" s="33"/>
      <c r="B123" s="33"/>
      <c r="C123" s="33"/>
      <c r="D123" s="33"/>
      <c r="E123" s="33"/>
      <c r="F123" s="33"/>
      <c r="G123" s="33"/>
      <c r="H123" s="33"/>
      <c r="I123" s="33"/>
      <c r="J123" s="33"/>
      <c r="K123" s="33"/>
      <c r="L123" s="33"/>
    </row>
    <row r="124" spans="1:12" ht="11.25" customHeight="1">
      <c r="A124" s="75"/>
      <c r="B124" s="75"/>
      <c r="C124" s="75"/>
      <c r="D124" s="75"/>
      <c r="E124" s="75"/>
      <c r="F124" s="75"/>
      <c r="G124" s="75"/>
      <c r="H124" s="75"/>
      <c r="I124" s="75"/>
      <c r="J124" s="75"/>
      <c r="K124" s="75"/>
      <c r="L124" s="75"/>
    </row>
    <row r="125" spans="1:12" ht="11.25" customHeight="1">
      <c r="A125" s="66" t="s">
        <v>126</v>
      </c>
      <c r="B125" s="66"/>
      <c r="C125" s="66"/>
      <c r="D125" s="66"/>
      <c r="E125" s="66"/>
      <c r="F125" s="66"/>
      <c r="G125" s="66"/>
      <c r="H125" s="66"/>
      <c r="I125" s="66"/>
      <c r="J125" s="66"/>
      <c r="K125" s="66"/>
      <c r="L125" s="66"/>
    </row>
    <row r="126" spans="1:12" ht="11.25" customHeight="1">
      <c r="A126" s="66"/>
      <c r="B126" s="66"/>
      <c r="C126" s="66"/>
      <c r="D126" s="66"/>
      <c r="E126" s="66"/>
      <c r="F126" s="66"/>
      <c r="G126" s="66"/>
      <c r="H126" s="66"/>
      <c r="I126" s="66"/>
      <c r="J126" s="66"/>
      <c r="K126" s="66"/>
      <c r="L126" s="66"/>
    </row>
    <row r="127" spans="1:21" s="114" customFormat="1" ht="11.25" customHeight="1">
      <c r="A127" s="66" t="s">
        <v>127</v>
      </c>
      <c r="B127" s="66"/>
      <c r="C127" s="66"/>
      <c r="D127" s="66"/>
      <c r="E127" s="66"/>
      <c r="F127" s="66"/>
      <c r="G127" s="66"/>
      <c r="H127" s="66"/>
      <c r="I127" s="66"/>
      <c r="J127" s="66"/>
      <c r="K127" s="66"/>
      <c r="L127" s="66"/>
      <c r="M127" s="113"/>
      <c r="N127" s="113"/>
      <c r="O127" s="113"/>
      <c r="P127" s="113"/>
      <c r="Q127" s="113"/>
      <c r="R127" s="113"/>
      <c r="S127" s="113"/>
      <c r="T127" s="113"/>
      <c r="U127" s="113"/>
    </row>
  </sheetData>
  <sheetProtection selectLockedCells="1" selectUnlockedCells="1"/>
  <mergeCells count="21">
    <mergeCell ref="A1:L1"/>
    <mergeCell ref="A2:L2"/>
    <mergeCell ref="A3:L3"/>
    <mergeCell ref="A4:L4"/>
    <mergeCell ref="A5:L5"/>
    <mergeCell ref="A6:L6"/>
    <mergeCell ref="A7:L7"/>
    <mergeCell ref="A8:L8"/>
    <mergeCell ref="A9:L9"/>
    <mergeCell ref="A10:L10"/>
    <mergeCell ref="A11:L11"/>
    <mergeCell ref="A12:L12"/>
    <mergeCell ref="A13:L13"/>
    <mergeCell ref="A14:L14"/>
    <mergeCell ref="A15:L15"/>
    <mergeCell ref="A16:L16"/>
    <mergeCell ref="B18:L18"/>
    <mergeCell ref="B20:C20"/>
    <mergeCell ref="F20:H20"/>
    <mergeCell ref="F21:H21"/>
    <mergeCell ref="B22:C22"/>
  </mergeCells>
  <printOptions/>
  <pageMargins left="0.19652777777777777" right="0.19652777777777777" top="0.19652777777777777" bottom="0.19652777777777777" header="0.5118055555555555" footer="0.5118055555555555"/>
  <pageSetup fitToHeight="1" fitToWidth="1" horizontalDpi="300" verticalDpi="300" orientation="portrait" paperSize="8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27"/>
  <sheetViews>
    <sheetView workbookViewId="0" topLeftCell="A1">
      <selection activeCell="K17" sqref="K17"/>
    </sheetView>
  </sheetViews>
  <sheetFormatPr defaultColWidth="11.421875" defaultRowHeight="11.25" customHeight="1"/>
  <cols>
    <col min="1" max="1" width="21.00390625" style="102" customWidth="1"/>
    <col min="2" max="12" width="10.7109375" style="102" customWidth="1"/>
    <col min="13" max="16384" width="10.7109375" style="103" customWidth="1"/>
  </cols>
  <sheetData>
    <row r="1" spans="1:12" s="104" customFormat="1" ht="11.25" customHeight="1">
      <c r="A1" s="72" t="s">
        <v>139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</row>
    <row r="2" spans="1:12" s="104" customFormat="1" ht="11.25" customHeight="1">
      <c r="A2" s="2" t="s">
        <v>128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s="104" customFormat="1" ht="11.25" customHeight="1">
      <c r="A3" s="72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</row>
    <row r="4" spans="1:12" s="104" customFormat="1" ht="11.25" customHeight="1">
      <c r="A4" s="72"/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</row>
    <row r="5" spans="1:12" s="104" customFormat="1" ht="11.25" customHeight="1">
      <c r="A5" s="72" t="s">
        <v>3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s="104" customFormat="1" ht="11.25" customHeight="1">
      <c r="A6" s="72"/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</row>
    <row r="7" spans="1:12" s="104" customFormat="1" ht="11.25" customHeight="1">
      <c r="A7" s="72" t="s">
        <v>4</v>
      </c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</row>
    <row r="8" spans="1:12" s="104" customFormat="1" ht="11.25" customHeight="1">
      <c r="A8" s="72"/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</row>
    <row r="9" spans="1:12" s="104" customFormat="1" ht="11.25" customHeight="1">
      <c r="A9" s="72" t="s">
        <v>5</v>
      </c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</row>
    <row r="10" spans="1:12" s="104" customFormat="1" ht="11.25" customHeight="1">
      <c r="A10" s="72"/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</row>
    <row r="11" spans="1:12" s="104" customFormat="1" ht="11.25" customHeight="1">
      <c r="A11" s="72"/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</row>
    <row r="12" spans="1:12" s="104" customFormat="1" ht="11.25" customHeight="1">
      <c r="A12" s="72" t="s">
        <v>6</v>
      </c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2"/>
    </row>
    <row r="13" spans="1:12" s="104" customFormat="1" ht="11.25" customHeight="1">
      <c r="A13" s="72"/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72"/>
    </row>
    <row r="14" spans="1:12" s="104" customFormat="1" ht="11.25" customHeight="1">
      <c r="A14" s="72" t="s">
        <v>7</v>
      </c>
      <c r="B14" s="72"/>
      <c r="C14" s="72"/>
      <c r="D14" s="72"/>
      <c r="E14" s="72"/>
      <c r="F14" s="72"/>
      <c r="G14" s="72"/>
      <c r="H14" s="72"/>
      <c r="I14" s="72"/>
      <c r="J14" s="72"/>
      <c r="K14" s="72"/>
      <c r="L14" s="72"/>
    </row>
    <row r="15" spans="1:12" s="104" customFormat="1" ht="11.25" customHeight="1">
      <c r="A15" s="72" t="s">
        <v>129</v>
      </c>
      <c r="B15" s="72"/>
      <c r="C15" s="72"/>
      <c r="D15" s="72"/>
      <c r="E15" s="72"/>
      <c r="F15" s="72"/>
      <c r="G15" s="72"/>
      <c r="H15" s="72"/>
      <c r="I15" s="72"/>
      <c r="J15" s="72"/>
      <c r="K15" s="72"/>
      <c r="L15" s="72"/>
    </row>
    <row r="16" spans="1:12" s="104" customFormat="1" ht="11.25" customHeight="1">
      <c r="A16" s="105" t="s">
        <v>140</v>
      </c>
      <c r="B16" s="105"/>
      <c r="C16" s="105"/>
      <c r="D16" s="105"/>
      <c r="E16" s="105"/>
      <c r="F16" s="105"/>
      <c r="G16" s="105"/>
      <c r="H16" s="105"/>
      <c r="I16" s="105"/>
      <c r="J16" s="105"/>
      <c r="K16" s="105"/>
      <c r="L16" s="105"/>
    </row>
    <row r="17" spans="1:12" s="104" customFormat="1" ht="11.25" customHeight="1">
      <c r="A17" s="106"/>
      <c r="B17" s="35"/>
      <c r="C17" s="35"/>
      <c r="D17" s="35"/>
      <c r="E17" s="35"/>
      <c r="F17" s="35"/>
      <c r="G17" s="75"/>
      <c r="H17" s="75"/>
      <c r="I17" s="75"/>
      <c r="J17" s="75"/>
      <c r="K17" s="75"/>
      <c r="L17" s="76" t="s">
        <v>10</v>
      </c>
    </row>
    <row r="18" spans="1:12" s="108" customFormat="1" ht="11.25" customHeight="1">
      <c r="A18" s="107"/>
      <c r="B18" s="78" t="s">
        <v>141</v>
      </c>
      <c r="C18" s="78"/>
      <c r="D18" s="78"/>
      <c r="E18" s="78"/>
      <c r="F18" s="78"/>
      <c r="G18" s="78"/>
      <c r="H18" s="78"/>
      <c r="I18" s="78"/>
      <c r="J18" s="78"/>
      <c r="K18" s="78"/>
      <c r="L18" s="78"/>
    </row>
    <row r="19" spans="1:12" s="108" customFormat="1" ht="11.25" customHeight="1">
      <c r="A19" s="79" t="s">
        <v>13</v>
      </c>
      <c r="B19" s="109"/>
      <c r="C19" s="33"/>
      <c r="D19" s="33"/>
      <c r="E19" s="32"/>
      <c r="F19" s="109"/>
      <c r="G19" s="33"/>
      <c r="H19" s="32"/>
      <c r="I19" s="109"/>
      <c r="J19" s="33"/>
      <c r="K19" s="32"/>
      <c r="L19" s="79" t="s">
        <v>16</v>
      </c>
    </row>
    <row r="20" spans="1:12" s="108" customFormat="1" ht="11.25" customHeight="1">
      <c r="A20" s="82" t="s">
        <v>17</v>
      </c>
      <c r="B20" s="110" t="s">
        <v>18</v>
      </c>
      <c r="C20" s="110"/>
      <c r="D20" s="87"/>
      <c r="E20" s="87"/>
      <c r="F20" s="82" t="s">
        <v>19</v>
      </c>
      <c r="G20" s="82"/>
      <c r="H20" s="82"/>
      <c r="I20" s="58"/>
      <c r="J20" s="75" t="s">
        <v>133</v>
      </c>
      <c r="K20" s="46"/>
      <c r="L20" s="82" t="s">
        <v>20</v>
      </c>
    </row>
    <row r="21" spans="1:12" s="108" customFormat="1" ht="11.25" customHeight="1">
      <c r="A21" s="82" t="s">
        <v>21</v>
      </c>
      <c r="B21" s="89" t="s">
        <v>134</v>
      </c>
      <c r="C21" s="89" t="s">
        <v>26</v>
      </c>
      <c r="D21" s="111"/>
      <c r="E21" s="91"/>
      <c r="F21" s="92" t="s">
        <v>135</v>
      </c>
      <c r="G21" s="92"/>
      <c r="H21" s="92"/>
      <c r="I21" s="90"/>
      <c r="J21" s="111"/>
      <c r="K21" s="91"/>
      <c r="L21" s="82" t="s">
        <v>24</v>
      </c>
    </row>
    <row r="22" spans="1:12" s="108" customFormat="1" ht="11.25" customHeight="1">
      <c r="A22" s="93"/>
      <c r="B22" s="79" t="s">
        <v>136</v>
      </c>
      <c r="C22" s="79"/>
      <c r="D22" s="16" t="s">
        <v>137</v>
      </c>
      <c r="E22" s="16" t="s">
        <v>28</v>
      </c>
      <c r="F22" s="16" t="s">
        <v>136</v>
      </c>
      <c r="G22" s="16" t="s">
        <v>137</v>
      </c>
      <c r="H22" s="16" t="s">
        <v>28</v>
      </c>
      <c r="I22" s="16" t="s">
        <v>136</v>
      </c>
      <c r="J22" s="16" t="s">
        <v>137</v>
      </c>
      <c r="K22" s="16" t="s">
        <v>133</v>
      </c>
      <c r="L22" s="16"/>
    </row>
    <row r="23" spans="1:12" s="108" customFormat="1" ht="11.25" customHeight="1">
      <c r="A23" s="95"/>
      <c r="B23" s="36"/>
      <c r="C23" s="36"/>
      <c r="D23" s="96"/>
      <c r="E23" s="95"/>
      <c r="F23" s="36"/>
      <c r="G23" s="96"/>
      <c r="H23" s="97"/>
      <c r="I23" s="97"/>
      <c r="J23" s="97"/>
      <c r="K23" s="97"/>
      <c r="L23" s="36"/>
    </row>
    <row r="24" spans="1:12" s="108" customFormat="1" ht="11.25" customHeight="1">
      <c r="A24" s="98" t="s">
        <v>29</v>
      </c>
      <c r="B24" s="40">
        <v>1909</v>
      </c>
      <c r="C24" s="40">
        <v>255</v>
      </c>
      <c r="D24" s="100">
        <v>2313</v>
      </c>
      <c r="E24" s="98">
        <f aca="true" t="shared" si="0" ref="E24:E119">SUM(B24:D24)</f>
        <v>4477</v>
      </c>
      <c r="F24" s="40">
        <v>22465</v>
      </c>
      <c r="G24" s="100">
        <v>819</v>
      </c>
      <c r="H24" s="41">
        <f aca="true" t="shared" si="1" ref="H24:H119">SUM(F24:G24)</f>
        <v>23284</v>
      </c>
      <c r="I24" s="41">
        <f aca="true" t="shared" si="2" ref="I24:I119">SUM(B24+C24+F24)</f>
        <v>24629</v>
      </c>
      <c r="J24" s="41">
        <f aca="true" t="shared" si="3" ref="J24:J119">SUM(D24+G24)</f>
        <v>3132</v>
      </c>
      <c r="K24" s="98">
        <f>SUM(I24:J24)</f>
        <v>27761</v>
      </c>
      <c r="L24" s="40">
        <v>19934</v>
      </c>
    </row>
    <row r="25" spans="1:12" s="108" customFormat="1" ht="11.25" customHeight="1">
      <c r="A25" s="98" t="s">
        <v>30</v>
      </c>
      <c r="B25" s="40">
        <v>3308</v>
      </c>
      <c r="C25" s="40">
        <v>28</v>
      </c>
      <c r="D25" s="100">
        <v>3912</v>
      </c>
      <c r="E25" s="98">
        <f t="shared" si="0"/>
        <v>7248</v>
      </c>
      <c r="F25" s="40">
        <v>147</v>
      </c>
      <c r="G25" s="100">
        <v>47</v>
      </c>
      <c r="H25" s="41">
        <f t="shared" si="1"/>
        <v>194</v>
      </c>
      <c r="I25" s="41">
        <f t="shared" si="2"/>
        <v>3483</v>
      </c>
      <c r="J25" s="41">
        <f t="shared" si="3"/>
        <v>3959</v>
      </c>
      <c r="K25" s="98">
        <f aca="true" t="shared" si="4" ref="K25:K119">SUM(E25+H25)</f>
        <v>7442</v>
      </c>
      <c r="L25" s="40">
        <v>76933</v>
      </c>
    </row>
    <row r="26" spans="1:12" s="108" customFormat="1" ht="11.25" customHeight="1">
      <c r="A26" s="98" t="s">
        <v>31</v>
      </c>
      <c r="B26" s="40">
        <v>1497</v>
      </c>
      <c r="C26" s="40">
        <v>48</v>
      </c>
      <c r="D26" s="100">
        <v>1986</v>
      </c>
      <c r="E26" s="98">
        <f t="shared" si="0"/>
        <v>3531</v>
      </c>
      <c r="F26" s="40">
        <v>262</v>
      </c>
      <c r="G26" s="100">
        <v>196</v>
      </c>
      <c r="H26" s="41">
        <f t="shared" si="1"/>
        <v>458</v>
      </c>
      <c r="I26" s="41">
        <f t="shared" si="2"/>
        <v>1807</v>
      </c>
      <c r="J26" s="41">
        <f t="shared" si="3"/>
        <v>2182</v>
      </c>
      <c r="K26" s="98">
        <f t="shared" si="4"/>
        <v>3989</v>
      </c>
      <c r="L26" s="40">
        <v>1550</v>
      </c>
    </row>
    <row r="27" spans="1:12" s="108" customFormat="1" ht="11.25" customHeight="1">
      <c r="A27" s="98" t="s">
        <v>142</v>
      </c>
      <c r="B27" s="40">
        <v>682</v>
      </c>
      <c r="C27" s="40">
        <v>1282</v>
      </c>
      <c r="D27" s="100">
        <v>4121</v>
      </c>
      <c r="E27" s="98">
        <f t="shared" si="0"/>
        <v>6085</v>
      </c>
      <c r="F27" s="40">
        <v>543</v>
      </c>
      <c r="G27" s="100">
        <v>1501</v>
      </c>
      <c r="H27" s="41">
        <f t="shared" si="1"/>
        <v>2044</v>
      </c>
      <c r="I27" s="41">
        <f t="shared" si="2"/>
        <v>2507</v>
      </c>
      <c r="J27" s="41">
        <f t="shared" si="3"/>
        <v>5622</v>
      </c>
      <c r="K27" s="98">
        <f t="shared" si="4"/>
        <v>8129</v>
      </c>
      <c r="L27" s="40"/>
    </row>
    <row r="28" spans="1:12" s="108" customFormat="1" ht="11.25" customHeight="1">
      <c r="A28" s="98" t="s">
        <v>33</v>
      </c>
      <c r="B28" s="40">
        <v>6</v>
      </c>
      <c r="C28" s="40">
        <v>201</v>
      </c>
      <c r="D28" s="100">
        <v>645</v>
      </c>
      <c r="E28" s="98">
        <f t="shared" si="0"/>
        <v>852</v>
      </c>
      <c r="F28" s="40">
        <v>10</v>
      </c>
      <c r="G28" s="100">
        <v>51</v>
      </c>
      <c r="H28" s="41">
        <f t="shared" si="1"/>
        <v>61</v>
      </c>
      <c r="I28" s="41">
        <f t="shared" si="2"/>
        <v>217</v>
      </c>
      <c r="J28" s="41">
        <f t="shared" si="3"/>
        <v>696</v>
      </c>
      <c r="K28" s="98">
        <f t="shared" si="4"/>
        <v>913</v>
      </c>
      <c r="L28" s="40">
        <v>7</v>
      </c>
    </row>
    <row r="29" spans="1:12" s="108" customFormat="1" ht="11.25" customHeight="1">
      <c r="A29" s="98" t="s">
        <v>34</v>
      </c>
      <c r="B29" s="40">
        <v>3370</v>
      </c>
      <c r="C29" s="40">
        <v>52</v>
      </c>
      <c r="D29" s="100">
        <v>3862</v>
      </c>
      <c r="E29" s="98">
        <f t="shared" si="0"/>
        <v>7284</v>
      </c>
      <c r="F29" s="40"/>
      <c r="G29" s="100"/>
      <c r="H29" s="41">
        <f t="shared" si="1"/>
        <v>0</v>
      </c>
      <c r="I29" s="41">
        <f t="shared" si="2"/>
        <v>3422</v>
      </c>
      <c r="J29" s="41">
        <f t="shared" si="3"/>
        <v>3862</v>
      </c>
      <c r="K29" s="98">
        <f t="shared" si="4"/>
        <v>7284</v>
      </c>
      <c r="L29" s="40">
        <v>3698</v>
      </c>
    </row>
    <row r="30" spans="1:12" s="108" customFormat="1" ht="11.25" customHeight="1">
      <c r="A30" s="98" t="s">
        <v>35</v>
      </c>
      <c r="B30" s="40">
        <v>2991</v>
      </c>
      <c r="C30" s="40">
        <v>18982</v>
      </c>
      <c r="D30" s="100">
        <v>27155</v>
      </c>
      <c r="E30" s="98">
        <f t="shared" si="0"/>
        <v>49128</v>
      </c>
      <c r="F30" s="40">
        <v>2343</v>
      </c>
      <c r="G30" s="100">
        <v>2752</v>
      </c>
      <c r="H30" s="41">
        <f t="shared" si="1"/>
        <v>5095</v>
      </c>
      <c r="I30" s="41">
        <f t="shared" si="2"/>
        <v>24316</v>
      </c>
      <c r="J30" s="41">
        <f t="shared" si="3"/>
        <v>29907</v>
      </c>
      <c r="K30" s="98">
        <f t="shared" si="4"/>
        <v>54223</v>
      </c>
      <c r="L30" s="40">
        <v>38400</v>
      </c>
    </row>
    <row r="31" spans="1:12" s="108" customFormat="1" ht="11.25" customHeight="1">
      <c r="A31" s="98" t="s">
        <v>36</v>
      </c>
      <c r="B31" s="40">
        <v>2</v>
      </c>
      <c r="C31" s="40">
        <v>1</v>
      </c>
      <c r="D31" s="100">
        <v>4</v>
      </c>
      <c r="E31" s="98">
        <f t="shared" si="0"/>
        <v>7</v>
      </c>
      <c r="F31" s="40">
        <v>6</v>
      </c>
      <c r="G31" s="100">
        <v>2</v>
      </c>
      <c r="H31" s="41">
        <f t="shared" si="1"/>
        <v>8</v>
      </c>
      <c r="I31" s="41">
        <f t="shared" si="2"/>
        <v>9</v>
      </c>
      <c r="J31" s="41">
        <f t="shared" si="3"/>
        <v>6</v>
      </c>
      <c r="K31" s="98">
        <f t="shared" si="4"/>
        <v>15</v>
      </c>
      <c r="L31" s="40">
        <v>177</v>
      </c>
    </row>
    <row r="32" spans="1:12" s="108" customFormat="1" ht="11.25" customHeight="1">
      <c r="A32" s="98" t="s">
        <v>37</v>
      </c>
      <c r="B32" s="40">
        <v>35</v>
      </c>
      <c r="C32" s="40">
        <v>78</v>
      </c>
      <c r="D32" s="100">
        <v>227</v>
      </c>
      <c r="E32" s="98">
        <f t="shared" si="0"/>
        <v>340</v>
      </c>
      <c r="F32" s="40">
        <v>87</v>
      </c>
      <c r="G32" s="100">
        <v>106</v>
      </c>
      <c r="H32" s="41">
        <f t="shared" si="1"/>
        <v>193</v>
      </c>
      <c r="I32" s="41">
        <f t="shared" si="2"/>
        <v>200</v>
      </c>
      <c r="J32" s="41">
        <f t="shared" si="3"/>
        <v>333</v>
      </c>
      <c r="K32" s="98">
        <f t="shared" si="4"/>
        <v>533</v>
      </c>
      <c r="L32" s="40"/>
    </row>
    <row r="33" spans="1:12" s="108" customFormat="1" ht="11.25" customHeight="1">
      <c r="A33" s="98" t="s">
        <v>38</v>
      </c>
      <c r="B33" s="40">
        <v>12226</v>
      </c>
      <c r="C33" s="40"/>
      <c r="D33" s="100">
        <v>9399</v>
      </c>
      <c r="E33" s="98">
        <f t="shared" si="0"/>
        <v>21625</v>
      </c>
      <c r="F33" s="40">
        <v>13</v>
      </c>
      <c r="G33" s="100"/>
      <c r="H33" s="41">
        <f t="shared" si="1"/>
        <v>13</v>
      </c>
      <c r="I33" s="41">
        <f t="shared" si="2"/>
        <v>12239</v>
      </c>
      <c r="J33" s="41">
        <f t="shared" si="3"/>
        <v>9399</v>
      </c>
      <c r="K33" s="98">
        <f t="shared" si="4"/>
        <v>21638</v>
      </c>
      <c r="L33" s="40">
        <v>332737</v>
      </c>
    </row>
    <row r="34" spans="1:12" s="108" customFormat="1" ht="11.25" customHeight="1">
      <c r="A34" s="98" t="s">
        <v>39</v>
      </c>
      <c r="B34" s="40">
        <v>26199</v>
      </c>
      <c r="C34" s="40">
        <v>36824</v>
      </c>
      <c r="D34" s="100">
        <v>155907</v>
      </c>
      <c r="E34" s="98">
        <f t="shared" si="0"/>
        <v>218930</v>
      </c>
      <c r="F34" s="40">
        <v>49963</v>
      </c>
      <c r="G34" s="100">
        <v>14477</v>
      </c>
      <c r="H34" s="41">
        <f t="shared" si="1"/>
        <v>64440</v>
      </c>
      <c r="I34" s="41">
        <f t="shared" si="2"/>
        <v>112986</v>
      </c>
      <c r="J34" s="41">
        <f t="shared" si="3"/>
        <v>170384</v>
      </c>
      <c r="K34" s="98">
        <f t="shared" si="4"/>
        <v>283370</v>
      </c>
      <c r="L34" s="40">
        <v>354547</v>
      </c>
    </row>
    <row r="35" spans="1:12" s="108" customFormat="1" ht="11.25" customHeight="1">
      <c r="A35" s="98" t="s">
        <v>40</v>
      </c>
      <c r="B35" s="40">
        <v>1014</v>
      </c>
      <c r="C35" s="40">
        <v>46</v>
      </c>
      <c r="D35" s="100">
        <v>1943</v>
      </c>
      <c r="E35" s="98">
        <f t="shared" si="0"/>
        <v>3003</v>
      </c>
      <c r="F35" s="40">
        <v>128</v>
      </c>
      <c r="G35" s="100">
        <v>152</v>
      </c>
      <c r="H35" s="41">
        <f t="shared" si="1"/>
        <v>280</v>
      </c>
      <c r="I35" s="41">
        <f t="shared" si="2"/>
        <v>1188</v>
      </c>
      <c r="J35" s="41">
        <f t="shared" si="3"/>
        <v>2095</v>
      </c>
      <c r="K35" s="98">
        <f t="shared" si="4"/>
        <v>3283</v>
      </c>
      <c r="L35" s="40">
        <v>4</v>
      </c>
    </row>
    <row r="36" spans="1:12" s="108" customFormat="1" ht="11.25" customHeight="1">
      <c r="A36" s="98" t="s">
        <v>41</v>
      </c>
      <c r="B36" s="40">
        <v>8730</v>
      </c>
      <c r="C36" s="40">
        <v>5560</v>
      </c>
      <c r="D36" s="100">
        <v>103514</v>
      </c>
      <c r="E36" s="98">
        <f t="shared" si="0"/>
        <v>117804</v>
      </c>
      <c r="F36" s="40">
        <v>1224</v>
      </c>
      <c r="G36" s="100">
        <v>50645</v>
      </c>
      <c r="H36" s="41">
        <f t="shared" si="1"/>
        <v>51869</v>
      </c>
      <c r="I36" s="41">
        <f t="shared" si="2"/>
        <v>15514</v>
      </c>
      <c r="J36" s="41">
        <f t="shared" si="3"/>
        <v>154159</v>
      </c>
      <c r="K36" s="98">
        <f t="shared" si="4"/>
        <v>169673</v>
      </c>
      <c r="L36" s="40">
        <v>13172</v>
      </c>
    </row>
    <row r="37" spans="1:12" s="108" customFormat="1" ht="11.25" customHeight="1">
      <c r="A37" s="98" t="s">
        <v>42</v>
      </c>
      <c r="B37" s="40">
        <v>11577</v>
      </c>
      <c r="C37" s="40">
        <v>10685</v>
      </c>
      <c r="D37" s="100">
        <v>0</v>
      </c>
      <c r="E37" s="98">
        <f t="shared" si="0"/>
        <v>22262</v>
      </c>
      <c r="F37" s="40">
        <v>9373</v>
      </c>
      <c r="G37" s="100"/>
      <c r="H37" s="41">
        <f t="shared" si="1"/>
        <v>9373</v>
      </c>
      <c r="I37" s="41">
        <f t="shared" si="2"/>
        <v>31635</v>
      </c>
      <c r="J37" s="41">
        <f t="shared" si="3"/>
        <v>0</v>
      </c>
      <c r="K37" s="98">
        <f t="shared" si="4"/>
        <v>31635</v>
      </c>
      <c r="L37" s="40">
        <v>9523</v>
      </c>
    </row>
    <row r="38" spans="1:12" s="108" customFormat="1" ht="11.25" customHeight="1">
      <c r="A38" s="98" t="s">
        <v>43</v>
      </c>
      <c r="B38" s="40">
        <v>220</v>
      </c>
      <c r="C38" s="40">
        <v>1040</v>
      </c>
      <c r="D38" s="100">
        <v>1813</v>
      </c>
      <c r="E38" s="98">
        <f t="shared" si="0"/>
        <v>3073</v>
      </c>
      <c r="F38" s="40">
        <v>2984</v>
      </c>
      <c r="G38" s="100">
        <v>3246</v>
      </c>
      <c r="H38" s="41">
        <f t="shared" si="1"/>
        <v>6230</v>
      </c>
      <c r="I38" s="41">
        <f t="shared" si="2"/>
        <v>4244</v>
      </c>
      <c r="J38" s="41">
        <f t="shared" si="3"/>
        <v>5059</v>
      </c>
      <c r="K38" s="98">
        <f t="shared" si="4"/>
        <v>9303</v>
      </c>
      <c r="L38" s="40">
        <v>5621</v>
      </c>
    </row>
    <row r="39" spans="1:12" s="108" customFormat="1" ht="11.25" customHeight="1">
      <c r="A39" s="98" t="s">
        <v>44</v>
      </c>
      <c r="B39" s="40">
        <v>300</v>
      </c>
      <c r="C39" s="40">
        <v>284</v>
      </c>
      <c r="D39" s="100">
        <v>690</v>
      </c>
      <c r="E39" s="98">
        <f t="shared" si="0"/>
        <v>1274</v>
      </c>
      <c r="F39" s="40">
        <v>1433</v>
      </c>
      <c r="G39" s="100">
        <v>1734</v>
      </c>
      <c r="H39" s="41">
        <f t="shared" si="1"/>
        <v>3167</v>
      </c>
      <c r="I39" s="41">
        <f t="shared" si="2"/>
        <v>2017</v>
      </c>
      <c r="J39" s="41">
        <f t="shared" si="3"/>
        <v>2424</v>
      </c>
      <c r="K39" s="98">
        <f t="shared" si="4"/>
        <v>4441</v>
      </c>
      <c r="L39" s="40">
        <v>37646</v>
      </c>
    </row>
    <row r="40" spans="1:12" s="108" customFormat="1" ht="11.25" customHeight="1">
      <c r="A40" s="98" t="s">
        <v>45</v>
      </c>
      <c r="B40" s="40"/>
      <c r="C40" s="40">
        <v>2513</v>
      </c>
      <c r="D40" s="100">
        <v>5580</v>
      </c>
      <c r="E40" s="98">
        <f t="shared" si="0"/>
        <v>8093</v>
      </c>
      <c r="F40" s="40">
        <v>2398</v>
      </c>
      <c r="G40" s="100">
        <v>2922</v>
      </c>
      <c r="H40" s="41">
        <f t="shared" si="1"/>
        <v>5320</v>
      </c>
      <c r="I40" s="41">
        <f t="shared" si="2"/>
        <v>4911</v>
      </c>
      <c r="J40" s="41">
        <f t="shared" si="3"/>
        <v>8502</v>
      </c>
      <c r="K40" s="98">
        <f t="shared" si="4"/>
        <v>13413</v>
      </c>
      <c r="L40" s="40">
        <v>100838</v>
      </c>
    </row>
    <row r="41" spans="1:12" s="108" customFormat="1" ht="11.25" customHeight="1">
      <c r="A41" s="98" t="s">
        <v>46</v>
      </c>
      <c r="B41" s="40">
        <v>8862</v>
      </c>
      <c r="C41" s="40">
        <v>371</v>
      </c>
      <c r="D41" s="100">
        <v>8119</v>
      </c>
      <c r="E41" s="98">
        <f t="shared" si="0"/>
        <v>17352</v>
      </c>
      <c r="F41" s="40">
        <v>57</v>
      </c>
      <c r="G41" s="100">
        <v>30</v>
      </c>
      <c r="H41" s="41">
        <f t="shared" si="1"/>
        <v>87</v>
      </c>
      <c r="I41" s="41">
        <f t="shared" si="2"/>
        <v>9290</v>
      </c>
      <c r="J41" s="41">
        <f t="shared" si="3"/>
        <v>8149</v>
      </c>
      <c r="K41" s="98">
        <f t="shared" si="4"/>
        <v>17439</v>
      </c>
      <c r="L41" s="40">
        <v>61189</v>
      </c>
    </row>
    <row r="42" spans="1:12" s="108" customFormat="1" ht="11.25" customHeight="1">
      <c r="A42" s="98" t="s">
        <v>47</v>
      </c>
      <c r="B42" s="40">
        <v>14</v>
      </c>
      <c r="C42" s="40">
        <v>100</v>
      </c>
      <c r="D42" s="100">
        <v>332</v>
      </c>
      <c r="E42" s="98">
        <f t="shared" si="0"/>
        <v>446</v>
      </c>
      <c r="F42" s="40">
        <v>195</v>
      </c>
      <c r="G42" s="100">
        <v>363</v>
      </c>
      <c r="H42" s="41">
        <f t="shared" si="1"/>
        <v>558</v>
      </c>
      <c r="I42" s="41">
        <f t="shared" si="2"/>
        <v>309</v>
      </c>
      <c r="J42" s="41">
        <f t="shared" si="3"/>
        <v>695</v>
      </c>
      <c r="K42" s="98">
        <f t="shared" si="4"/>
        <v>1004</v>
      </c>
      <c r="L42" s="40">
        <v>1657</v>
      </c>
    </row>
    <row r="43" spans="1:12" s="108" customFormat="1" ht="11.25" customHeight="1">
      <c r="A43" s="98" t="s">
        <v>48</v>
      </c>
      <c r="B43" s="40">
        <v>1190</v>
      </c>
      <c r="C43" s="40">
        <v>433</v>
      </c>
      <c r="D43" s="100">
        <v>4781</v>
      </c>
      <c r="E43" s="98">
        <f t="shared" si="0"/>
        <v>6404</v>
      </c>
      <c r="F43" s="40">
        <v>344</v>
      </c>
      <c r="G43" s="100">
        <v>384</v>
      </c>
      <c r="H43" s="41">
        <f t="shared" si="1"/>
        <v>728</v>
      </c>
      <c r="I43" s="41">
        <f t="shared" si="2"/>
        <v>1967</v>
      </c>
      <c r="J43" s="41">
        <f t="shared" si="3"/>
        <v>5165</v>
      </c>
      <c r="K43" s="98">
        <f t="shared" si="4"/>
        <v>7132</v>
      </c>
      <c r="L43" s="40">
        <v>2124</v>
      </c>
    </row>
    <row r="44" spans="1:12" s="108" customFormat="1" ht="11.25" customHeight="1">
      <c r="A44" s="98" t="s">
        <v>49</v>
      </c>
      <c r="B44" s="40">
        <v>7190</v>
      </c>
      <c r="C44" s="40">
        <v>13426</v>
      </c>
      <c r="D44" s="100">
        <v>28500</v>
      </c>
      <c r="E44" s="98">
        <f t="shared" si="0"/>
        <v>49116</v>
      </c>
      <c r="F44" s="40">
        <v>1722</v>
      </c>
      <c r="G44" s="100">
        <v>2957</v>
      </c>
      <c r="H44" s="41">
        <f t="shared" si="1"/>
        <v>4679</v>
      </c>
      <c r="I44" s="41">
        <f t="shared" si="2"/>
        <v>22338</v>
      </c>
      <c r="J44" s="41">
        <f t="shared" si="3"/>
        <v>31457</v>
      </c>
      <c r="K44" s="98">
        <f t="shared" si="4"/>
        <v>53795</v>
      </c>
      <c r="L44" s="40">
        <v>3080</v>
      </c>
    </row>
    <row r="45" spans="1:12" s="108" customFormat="1" ht="11.25" customHeight="1">
      <c r="A45" s="98" t="s">
        <v>50</v>
      </c>
      <c r="B45" s="40">
        <v>33631</v>
      </c>
      <c r="C45" s="40">
        <v>1036</v>
      </c>
      <c r="D45" s="100">
        <v>57355</v>
      </c>
      <c r="E45" s="98">
        <f t="shared" si="0"/>
        <v>92022</v>
      </c>
      <c r="F45" s="40">
        <v>30569</v>
      </c>
      <c r="G45" s="100">
        <v>11774</v>
      </c>
      <c r="H45" s="41">
        <f t="shared" si="1"/>
        <v>42343</v>
      </c>
      <c r="I45" s="41">
        <f t="shared" si="2"/>
        <v>65236</v>
      </c>
      <c r="J45" s="41">
        <f t="shared" si="3"/>
        <v>69129</v>
      </c>
      <c r="K45" s="98">
        <f t="shared" si="4"/>
        <v>134365</v>
      </c>
      <c r="L45" s="40">
        <v>991375</v>
      </c>
    </row>
    <row r="46" spans="1:12" s="108" customFormat="1" ht="11.25" customHeight="1">
      <c r="A46" s="98" t="s">
        <v>51</v>
      </c>
      <c r="B46" s="40">
        <v>447</v>
      </c>
      <c r="C46" s="40">
        <v>1616</v>
      </c>
      <c r="D46" s="100">
        <v>2966</v>
      </c>
      <c r="E46" s="98">
        <f t="shared" si="0"/>
        <v>5029</v>
      </c>
      <c r="F46" s="40">
        <v>1299</v>
      </c>
      <c r="G46" s="100">
        <v>1515</v>
      </c>
      <c r="H46" s="41">
        <f t="shared" si="1"/>
        <v>2814</v>
      </c>
      <c r="I46" s="41">
        <f t="shared" si="2"/>
        <v>3362</v>
      </c>
      <c r="J46" s="41">
        <f t="shared" si="3"/>
        <v>4481</v>
      </c>
      <c r="K46" s="98">
        <f t="shared" si="4"/>
        <v>7843</v>
      </c>
      <c r="L46" s="40">
        <v>1746</v>
      </c>
    </row>
    <row r="47" spans="1:12" s="108" customFormat="1" ht="11.25" customHeight="1">
      <c r="A47" s="98" t="s">
        <v>52</v>
      </c>
      <c r="B47" s="40"/>
      <c r="C47" s="40"/>
      <c r="D47" s="100">
        <v>0</v>
      </c>
      <c r="E47" s="98">
        <f t="shared" si="0"/>
        <v>0</v>
      </c>
      <c r="F47" s="40">
        <v>94</v>
      </c>
      <c r="G47" s="100">
        <v>134</v>
      </c>
      <c r="H47" s="41">
        <f t="shared" si="1"/>
        <v>228</v>
      </c>
      <c r="I47" s="41">
        <f t="shared" si="2"/>
        <v>94</v>
      </c>
      <c r="J47" s="41">
        <f t="shared" si="3"/>
        <v>134</v>
      </c>
      <c r="K47" s="98">
        <f t="shared" si="4"/>
        <v>228</v>
      </c>
      <c r="L47" s="40">
        <v>598</v>
      </c>
    </row>
    <row r="48" spans="1:12" s="108" customFormat="1" ht="11.25" customHeight="1">
      <c r="A48" s="98" t="s">
        <v>53</v>
      </c>
      <c r="B48" s="40">
        <v>14266</v>
      </c>
      <c r="C48" s="40">
        <v>5972</v>
      </c>
      <c r="D48" s="100">
        <v>29325</v>
      </c>
      <c r="E48" s="98">
        <f t="shared" si="0"/>
        <v>49563</v>
      </c>
      <c r="F48" s="40">
        <v>3419</v>
      </c>
      <c r="G48" s="100">
        <v>3118</v>
      </c>
      <c r="H48" s="41">
        <f t="shared" si="1"/>
        <v>6537</v>
      </c>
      <c r="I48" s="41">
        <f t="shared" si="2"/>
        <v>23657</v>
      </c>
      <c r="J48" s="41">
        <f t="shared" si="3"/>
        <v>32443</v>
      </c>
      <c r="K48" s="98">
        <f t="shared" si="4"/>
        <v>56100</v>
      </c>
      <c r="L48" s="40">
        <v>37745</v>
      </c>
    </row>
    <row r="49" spans="1:12" s="108" customFormat="1" ht="11.25" customHeight="1">
      <c r="A49" s="98" t="s">
        <v>54</v>
      </c>
      <c r="B49" s="40">
        <v>12</v>
      </c>
      <c r="C49" s="40">
        <v>21</v>
      </c>
      <c r="D49" s="100">
        <v>72</v>
      </c>
      <c r="E49" s="98">
        <f t="shared" si="0"/>
        <v>105</v>
      </c>
      <c r="F49" s="40">
        <v>140</v>
      </c>
      <c r="G49" s="100">
        <v>160</v>
      </c>
      <c r="H49" s="41">
        <f t="shared" si="1"/>
        <v>300</v>
      </c>
      <c r="I49" s="41">
        <f t="shared" si="2"/>
        <v>173</v>
      </c>
      <c r="J49" s="41">
        <f t="shared" si="3"/>
        <v>232</v>
      </c>
      <c r="K49" s="98">
        <f t="shared" si="4"/>
        <v>405</v>
      </c>
      <c r="L49" s="40"/>
    </row>
    <row r="50" spans="1:12" s="108" customFormat="1" ht="11.25" customHeight="1">
      <c r="A50" s="98" t="s">
        <v>55</v>
      </c>
      <c r="B50" s="40">
        <v>36907</v>
      </c>
      <c r="C50" s="40">
        <v>5028</v>
      </c>
      <c r="D50" s="100">
        <v>48409</v>
      </c>
      <c r="E50" s="98">
        <f t="shared" si="0"/>
        <v>90344</v>
      </c>
      <c r="F50" s="40">
        <v>989</v>
      </c>
      <c r="G50" s="100">
        <v>1404</v>
      </c>
      <c r="H50" s="41">
        <f t="shared" si="1"/>
        <v>2393</v>
      </c>
      <c r="I50" s="41">
        <f t="shared" si="2"/>
        <v>42924</v>
      </c>
      <c r="J50" s="41">
        <f t="shared" si="3"/>
        <v>49813</v>
      </c>
      <c r="K50" s="98">
        <f t="shared" si="4"/>
        <v>92737</v>
      </c>
      <c r="L50" s="40">
        <v>124115</v>
      </c>
    </row>
    <row r="51" spans="1:12" s="108" customFormat="1" ht="11.25" customHeight="1">
      <c r="A51" s="98" t="s">
        <v>56</v>
      </c>
      <c r="B51" s="40">
        <v>101</v>
      </c>
      <c r="C51" s="40">
        <v>21</v>
      </c>
      <c r="D51" s="100">
        <v>184</v>
      </c>
      <c r="E51" s="98">
        <f t="shared" si="0"/>
        <v>306</v>
      </c>
      <c r="F51" s="40">
        <v>487</v>
      </c>
      <c r="G51" s="100">
        <v>766</v>
      </c>
      <c r="H51" s="41">
        <f t="shared" si="1"/>
        <v>1253</v>
      </c>
      <c r="I51" s="41">
        <f t="shared" si="2"/>
        <v>609</v>
      </c>
      <c r="J51" s="41">
        <f t="shared" si="3"/>
        <v>950</v>
      </c>
      <c r="K51" s="98">
        <f t="shared" si="4"/>
        <v>1559</v>
      </c>
      <c r="L51" s="40">
        <v>626</v>
      </c>
    </row>
    <row r="52" spans="1:12" s="108" customFormat="1" ht="11.25" customHeight="1">
      <c r="A52" s="98" t="s">
        <v>57</v>
      </c>
      <c r="B52" s="40"/>
      <c r="C52" s="40"/>
      <c r="D52" s="100">
        <v>0</v>
      </c>
      <c r="E52" s="98">
        <f t="shared" si="0"/>
        <v>0</v>
      </c>
      <c r="F52" s="40"/>
      <c r="G52" s="100"/>
      <c r="H52" s="41">
        <f t="shared" si="1"/>
        <v>0</v>
      </c>
      <c r="I52" s="41">
        <f t="shared" si="2"/>
        <v>0</v>
      </c>
      <c r="J52" s="41">
        <f t="shared" si="3"/>
        <v>0</v>
      </c>
      <c r="K52" s="98">
        <f t="shared" si="4"/>
        <v>0</v>
      </c>
      <c r="L52" s="40"/>
    </row>
    <row r="53" spans="1:12" s="108" customFormat="1" ht="11.25" customHeight="1">
      <c r="A53" s="98" t="s">
        <v>58</v>
      </c>
      <c r="B53" s="40"/>
      <c r="C53" s="40"/>
      <c r="D53" s="100">
        <v>78</v>
      </c>
      <c r="E53" s="98">
        <f t="shared" si="0"/>
        <v>78</v>
      </c>
      <c r="F53" s="40"/>
      <c r="G53" s="100"/>
      <c r="H53" s="41">
        <f t="shared" si="1"/>
        <v>0</v>
      </c>
      <c r="I53" s="41">
        <f t="shared" si="2"/>
        <v>0</v>
      </c>
      <c r="J53" s="41">
        <f t="shared" si="3"/>
        <v>78</v>
      </c>
      <c r="K53" s="98">
        <f t="shared" si="4"/>
        <v>78</v>
      </c>
      <c r="L53" s="40">
        <v>409</v>
      </c>
    </row>
    <row r="54" spans="1:12" s="108" customFormat="1" ht="11.25" customHeight="1">
      <c r="A54" s="98" t="s">
        <v>59</v>
      </c>
      <c r="B54" s="40">
        <v>74789</v>
      </c>
      <c r="C54" s="40">
        <v>19503</v>
      </c>
      <c r="D54" s="100">
        <v>101947</v>
      </c>
      <c r="E54" s="98">
        <f t="shared" si="0"/>
        <v>196239</v>
      </c>
      <c r="F54" s="40">
        <v>10770</v>
      </c>
      <c r="G54" s="100">
        <v>31879</v>
      </c>
      <c r="H54" s="41">
        <f t="shared" si="1"/>
        <v>42649</v>
      </c>
      <c r="I54" s="41">
        <f t="shared" si="2"/>
        <v>105062</v>
      </c>
      <c r="J54" s="41">
        <f t="shared" si="3"/>
        <v>133826</v>
      </c>
      <c r="K54" s="98">
        <f t="shared" si="4"/>
        <v>238888</v>
      </c>
      <c r="L54" s="40">
        <v>152207</v>
      </c>
    </row>
    <row r="55" spans="1:12" s="108" customFormat="1" ht="11.25" customHeight="1">
      <c r="A55" s="98" t="s">
        <v>60</v>
      </c>
      <c r="B55" s="40">
        <v>2925</v>
      </c>
      <c r="C55" s="40">
        <v>2190</v>
      </c>
      <c r="D55" s="100">
        <v>5840</v>
      </c>
      <c r="E55" s="98">
        <f t="shared" si="0"/>
        <v>10955</v>
      </c>
      <c r="F55" s="40">
        <v>608</v>
      </c>
      <c r="G55" s="100">
        <v>1941</v>
      </c>
      <c r="H55" s="41">
        <f t="shared" si="1"/>
        <v>2549</v>
      </c>
      <c r="I55" s="41">
        <f t="shared" si="2"/>
        <v>5723</v>
      </c>
      <c r="J55" s="41">
        <f t="shared" si="3"/>
        <v>7781</v>
      </c>
      <c r="K55" s="98">
        <f t="shared" si="4"/>
        <v>13504</v>
      </c>
      <c r="L55" s="40">
        <v>21524</v>
      </c>
    </row>
    <row r="56" spans="1:12" s="108" customFormat="1" ht="11.25" customHeight="1">
      <c r="A56" s="98" t="s">
        <v>61</v>
      </c>
      <c r="B56" s="40">
        <v>4977</v>
      </c>
      <c r="C56" s="40">
        <v>14214</v>
      </c>
      <c r="D56" s="100">
        <v>25082</v>
      </c>
      <c r="E56" s="98">
        <f t="shared" si="0"/>
        <v>44273</v>
      </c>
      <c r="F56" s="40">
        <v>2538</v>
      </c>
      <c r="G56" s="100">
        <v>3265</v>
      </c>
      <c r="H56" s="41">
        <f t="shared" si="1"/>
        <v>5803</v>
      </c>
      <c r="I56" s="41">
        <f t="shared" si="2"/>
        <v>21729</v>
      </c>
      <c r="J56" s="41">
        <f t="shared" si="3"/>
        <v>28347</v>
      </c>
      <c r="K56" s="98">
        <f t="shared" si="4"/>
        <v>50076</v>
      </c>
      <c r="L56" s="40">
        <v>52249</v>
      </c>
    </row>
    <row r="57" spans="1:12" s="108" customFormat="1" ht="11.25" customHeight="1">
      <c r="A57" s="98" t="s">
        <v>62</v>
      </c>
      <c r="B57" s="40">
        <v>304848</v>
      </c>
      <c r="C57" s="40">
        <v>2020</v>
      </c>
      <c r="D57" s="100">
        <v>340419</v>
      </c>
      <c r="E57" s="98">
        <f t="shared" si="0"/>
        <v>647287</v>
      </c>
      <c r="F57" s="40">
        <v>20862</v>
      </c>
      <c r="G57" s="100">
        <v>16156</v>
      </c>
      <c r="H57" s="41">
        <f t="shared" si="1"/>
        <v>37018</v>
      </c>
      <c r="I57" s="41">
        <f t="shared" si="2"/>
        <v>327730</v>
      </c>
      <c r="J57" s="41">
        <f t="shared" si="3"/>
        <v>356575</v>
      </c>
      <c r="K57" s="98">
        <f t="shared" si="4"/>
        <v>684305</v>
      </c>
      <c r="L57" s="40">
        <v>2397068</v>
      </c>
    </row>
    <row r="58" spans="1:12" s="108" customFormat="1" ht="11.25" customHeight="1">
      <c r="A58" s="98" t="s">
        <v>63</v>
      </c>
      <c r="B58" s="40">
        <v>53355</v>
      </c>
      <c r="C58" s="40">
        <v>103383</v>
      </c>
      <c r="D58" s="100">
        <v>187294</v>
      </c>
      <c r="E58" s="98">
        <f t="shared" si="0"/>
        <v>344032</v>
      </c>
      <c r="F58" s="40">
        <v>46981</v>
      </c>
      <c r="G58" s="100">
        <v>52144</v>
      </c>
      <c r="H58" s="41">
        <f t="shared" si="1"/>
        <v>99125</v>
      </c>
      <c r="I58" s="41">
        <f t="shared" si="2"/>
        <v>203719</v>
      </c>
      <c r="J58" s="41">
        <f t="shared" si="3"/>
        <v>239438</v>
      </c>
      <c r="K58" s="98">
        <f t="shared" si="4"/>
        <v>443157</v>
      </c>
      <c r="L58" s="40">
        <v>913509</v>
      </c>
    </row>
    <row r="59" spans="1:12" s="108" customFormat="1" ht="11.25" customHeight="1">
      <c r="A59" s="98" t="s">
        <v>64</v>
      </c>
      <c r="B59" s="40">
        <v>159</v>
      </c>
      <c r="C59" s="40">
        <v>492</v>
      </c>
      <c r="D59" s="100">
        <v>765</v>
      </c>
      <c r="E59" s="98">
        <f t="shared" si="0"/>
        <v>1416</v>
      </c>
      <c r="F59" s="40">
        <v>4241</v>
      </c>
      <c r="G59" s="100">
        <v>150</v>
      </c>
      <c r="H59" s="41">
        <f t="shared" si="1"/>
        <v>4391</v>
      </c>
      <c r="I59" s="41">
        <f t="shared" si="2"/>
        <v>4892</v>
      </c>
      <c r="J59" s="41">
        <f t="shared" si="3"/>
        <v>915</v>
      </c>
      <c r="K59" s="98">
        <f t="shared" si="4"/>
        <v>5807</v>
      </c>
      <c r="L59" s="40">
        <v>2317</v>
      </c>
    </row>
    <row r="60" spans="1:12" s="108" customFormat="1" ht="11.25" customHeight="1">
      <c r="A60" s="98" t="s">
        <v>65</v>
      </c>
      <c r="B60" s="40">
        <v>970</v>
      </c>
      <c r="C60" s="40">
        <v>28</v>
      </c>
      <c r="D60" s="100">
        <v>802</v>
      </c>
      <c r="E60" s="98">
        <f t="shared" si="0"/>
        <v>1800</v>
      </c>
      <c r="F60" s="40">
        <v>115</v>
      </c>
      <c r="G60" s="100">
        <v>150</v>
      </c>
      <c r="H60" s="41">
        <f t="shared" si="1"/>
        <v>265</v>
      </c>
      <c r="I60" s="41">
        <f t="shared" si="2"/>
        <v>1113</v>
      </c>
      <c r="J60" s="41">
        <f t="shared" si="3"/>
        <v>952</v>
      </c>
      <c r="K60" s="98">
        <f t="shared" si="4"/>
        <v>2065</v>
      </c>
      <c r="L60" s="40">
        <v>582</v>
      </c>
    </row>
    <row r="61" spans="1:12" s="108" customFormat="1" ht="11.25" customHeight="1">
      <c r="A61" s="98" t="s">
        <v>66</v>
      </c>
      <c r="B61" s="40">
        <v>29792</v>
      </c>
      <c r="C61" s="40">
        <v>27</v>
      </c>
      <c r="D61" s="100">
        <v>33773</v>
      </c>
      <c r="E61" s="98">
        <f t="shared" si="0"/>
        <v>63592</v>
      </c>
      <c r="F61" s="40">
        <v>74</v>
      </c>
      <c r="G61" s="100">
        <v>142</v>
      </c>
      <c r="H61" s="41">
        <f t="shared" si="1"/>
        <v>216</v>
      </c>
      <c r="I61" s="41">
        <f t="shared" si="2"/>
        <v>29893</v>
      </c>
      <c r="J61" s="41">
        <f t="shared" si="3"/>
        <v>33915</v>
      </c>
      <c r="K61" s="98">
        <f t="shared" si="4"/>
        <v>63808</v>
      </c>
      <c r="L61" s="40">
        <v>107318</v>
      </c>
    </row>
    <row r="62" spans="1:12" s="108" customFormat="1" ht="11.25" customHeight="1">
      <c r="A62" s="98" t="s">
        <v>67</v>
      </c>
      <c r="B62" s="40">
        <v>713</v>
      </c>
      <c r="C62" s="40">
        <v>93</v>
      </c>
      <c r="D62" s="100">
        <v>326</v>
      </c>
      <c r="E62" s="98">
        <f t="shared" si="0"/>
        <v>1132</v>
      </c>
      <c r="F62" s="40">
        <v>2869</v>
      </c>
      <c r="G62" s="100">
        <v>1673</v>
      </c>
      <c r="H62" s="41">
        <f t="shared" si="1"/>
        <v>4542</v>
      </c>
      <c r="I62" s="41">
        <f t="shared" si="2"/>
        <v>3675</v>
      </c>
      <c r="J62" s="41">
        <f t="shared" si="3"/>
        <v>1999</v>
      </c>
      <c r="K62" s="98">
        <f t="shared" si="4"/>
        <v>5674</v>
      </c>
      <c r="L62" s="40">
        <v>904</v>
      </c>
    </row>
    <row r="63" spans="1:12" s="108" customFormat="1" ht="11.25" customHeight="1">
      <c r="A63" s="98" t="s">
        <v>68</v>
      </c>
      <c r="B63" s="40">
        <v>4499</v>
      </c>
      <c r="C63" s="40">
        <v>192</v>
      </c>
      <c r="D63" s="100">
        <v>6235</v>
      </c>
      <c r="E63" s="98">
        <f t="shared" si="0"/>
        <v>10926</v>
      </c>
      <c r="F63" s="40">
        <v>1956</v>
      </c>
      <c r="G63" s="100">
        <v>1636</v>
      </c>
      <c r="H63" s="41">
        <f t="shared" si="1"/>
        <v>3592</v>
      </c>
      <c r="I63" s="41">
        <f t="shared" si="2"/>
        <v>6647</v>
      </c>
      <c r="J63" s="41">
        <f t="shared" si="3"/>
        <v>7871</v>
      </c>
      <c r="K63" s="98">
        <f t="shared" si="4"/>
        <v>14518</v>
      </c>
      <c r="L63" s="40">
        <v>110974</v>
      </c>
    </row>
    <row r="64" spans="1:12" s="108" customFormat="1" ht="11.25" customHeight="1">
      <c r="A64" s="98" t="s">
        <v>69</v>
      </c>
      <c r="B64" s="40">
        <v>1025</v>
      </c>
      <c r="C64" s="40">
        <v>1157</v>
      </c>
      <c r="D64" s="100">
        <v>4127</v>
      </c>
      <c r="E64" s="98">
        <f t="shared" si="0"/>
        <v>6309</v>
      </c>
      <c r="F64" s="40">
        <v>1146</v>
      </c>
      <c r="G64" s="100">
        <v>1116</v>
      </c>
      <c r="H64" s="41">
        <f t="shared" si="1"/>
        <v>2262</v>
      </c>
      <c r="I64" s="41">
        <f t="shared" si="2"/>
        <v>3328</v>
      </c>
      <c r="J64" s="41">
        <f t="shared" si="3"/>
        <v>5243</v>
      </c>
      <c r="K64" s="98">
        <f t="shared" si="4"/>
        <v>8571</v>
      </c>
      <c r="L64" s="40">
        <v>2582</v>
      </c>
    </row>
    <row r="65" spans="1:12" s="108" customFormat="1" ht="11.25" customHeight="1">
      <c r="A65" s="98" t="s">
        <v>70</v>
      </c>
      <c r="B65" s="40">
        <v>11205</v>
      </c>
      <c r="C65" s="40">
        <v>1054</v>
      </c>
      <c r="D65" s="100">
        <v>11463</v>
      </c>
      <c r="E65" s="98">
        <f t="shared" si="0"/>
        <v>23722</v>
      </c>
      <c r="F65" s="40">
        <v>1211</v>
      </c>
      <c r="G65" s="100">
        <v>1343</v>
      </c>
      <c r="H65" s="41">
        <f t="shared" si="1"/>
        <v>2554</v>
      </c>
      <c r="I65" s="41">
        <f t="shared" si="2"/>
        <v>13470</v>
      </c>
      <c r="J65" s="41">
        <f t="shared" si="3"/>
        <v>12806</v>
      </c>
      <c r="K65" s="98">
        <f t="shared" si="4"/>
        <v>26276</v>
      </c>
      <c r="L65" s="40">
        <v>60191</v>
      </c>
    </row>
    <row r="66" spans="1:12" s="108" customFormat="1" ht="11.25" customHeight="1">
      <c r="A66" s="98" t="s">
        <v>71</v>
      </c>
      <c r="B66" s="40">
        <v>2101</v>
      </c>
      <c r="C66" s="40">
        <v>767</v>
      </c>
      <c r="D66" s="100">
        <v>2118</v>
      </c>
      <c r="E66" s="98">
        <f t="shared" si="0"/>
        <v>4986</v>
      </c>
      <c r="F66" s="40">
        <v>4202</v>
      </c>
      <c r="G66" s="100">
        <v>3626</v>
      </c>
      <c r="H66" s="41">
        <f t="shared" si="1"/>
        <v>7828</v>
      </c>
      <c r="I66" s="41">
        <f t="shared" si="2"/>
        <v>7070</v>
      </c>
      <c r="J66" s="41">
        <f t="shared" si="3"/>
        <v>5744</v>
      </c>
      <c r="K66" s="98">
        <f t="shared" si="4"/>
        <v>12814</v>
      </c>
      <c r="L66" s="40">
        <v>25692</v>
      </c>
    </row>
    <row r="67" spans="1:12" s="108" customFormat="1" ht="11.25" customHeight="1">
      <c r="A67" s="98" t="s">
        <v>72</v>
      </c>
      <c r="B67" s="40">
        <v>80</v>
      </c>
      <c r="C67" s="40">
        <v>129</v>
      </c>
      <c r="D67" s="100">
        <v>211</v>
      </c>
      <c r="E67" s="98">
        <f t="shared" si="0"/>
        <v>420</v>
      </c>
      <c r="F67" s="40">
        <v>625</v>
      </c>
      <c r="G67" s="100">
        <v>463</v>
      </c>
      <c r="H67" s="41">
        <f t="shared" si="1"/>
        <v>1088</v>
      </c>
      <c r="I67" s="41">
        <f t="shared" si="2"/>
        <v>834</v>
      </c>
      <c r="J67" s="41">
        <f t="shared" si="3"/>
        <v>674</v>
      </c>
      <c r="K67" s="98">
        <f t="shared" si="4"/>
        <v>1508</v>
      </c>
      <c r="L67" s="40">
        <v>1418</v>
      </c>
    </row>
    <row r="68" spans="1:12" s="108" customFormat="1" ht="11.25" customHeight="1">
      <c r="A68" s="98" t="s">
        <v>73</v>
      </c>
      <c r="B68" s="40">
        <v>25938</v>
      </c>
      <c r="C68" s="40">
        <v>44800</v>
      </c>
      <c r="D68" s="100">
        <v>67701</v>
      </c>
      <c r="E68" s="98">
        <f t="shared" si="0"/>
        <v>138439</v>
      </c>
      <c r="F68" s="40">
        <v>55138</v>
      </c>
      <c r="G68" s="100">
        <v>86473</v>
      </c>
      <c r="H68" s="41">
        <f t="shared" si="1"/>
        <v>141611</v>
      </c>
      <c r="I68" s="41">
        <f t="shared" si="2"/>
        <v>125876</v>
      </c>
      <c r="J68" s="41">
        <f t="shared" si="3"/>
        <v>154174</v>
      </c>
      <c r="K68" s="98">
        <f t="shared" si="4"/>
        <v>280050</v>
      </c>
      <c r="L68" s="40">
        <v>221440</v>
      </c>
    </row>
    <row r="69" spans="1:12" s="108" customFormat="1" ht="11.25" customHeight="1">
      <c r="A69" s="98" t="s">
        <v>74</v>
      </c>
      <c r="B69" s="40">
        <v>1578</v>
      </c>
      <c r="C69" s="40">
        <v>101</v>
      </c>
      <c r="D69" s="100">
        <v>1210</v>
      </c>
      <c r="E69" s="98">
        <f t="shared" si="0"/>
        <v>2889</v>
      </c>
      <c r="F69" s="40">
        <v>3822</v>
      </c>
      <c r="G69" s="100">
        <v>3595</v>
      </c>
      <c r="H69" s="41">
        <f t="shared" si="1"/>
        <v>7417</v>
      </c>
      <c r="I69" s="41">
        <f t="shared" si="2"/>
        <v>5501</v>
      </c>
      <c r="J69" s="41">
        <f t="shared" si="3"/>
        <v>4805</v>
      </c>
      <c r="K69" s="98">
        <f t="shared" si="4"/>
        <v>10306</v>
      </c>
      <c r="L69" s="40">
        <v>4139</v>
      </c>
    </row>
    <row r="70" spans="1:12" s="108" customFormat="1" ht="11.25" customHeight="1">
      <c r="A70" s="98" t="s">
        <v>75</v>
      </c>
      <c r="B70" s="40">
        <v>5935</v>
      </c>
      <c r="C70" s="40">
        <v>1923</v>
      </c>
      <c r="D70" s="100">
        <v>12734</v>
      </c>
      <c r="E70" s="98">
        <f t="shared" si="0"/>
        <v>20592</v>
      </c>
      <c r="F70" s="40">
        <v>1576</v>
      </c>
      <c r="G70" s="100">
        <v>1900</v>
      </c>
      <c r="H70" s="41">
        <f t="shared" si="1"/>
        <v>3476</v>
      </c>
      <c r="I70" s="41">
        <f t="shared" si="2"/>
        <v>9434</v>
      </c>
      <c r="J70" s="41">
        <f t="shared" si="3"/>
        <v>14634</v>
      </c>
      <c r="K70" s="98">
        <f t="shared" si="4"/>
        <v>24068</v>
      </c>
      <c r="L70" s="40">
        <v>1146</v>
      </c>
    </row>
    <row r="71" spans="1:12" s="108" customFormat="1" ht="11.25" customHeight="1">
      <c r="A71" s="98" t="s">
        <v>76</v>
      </c>
      <c r="B71" s="40">
        <v>10482</v>
      </c>
      <c r="C71" s="40">
        <v>543</v>
      </c>
      <c r="D71" s="100">
        <v>16337</v>
      </c>
      <c r="E71" s="98">
        <f t="shared" si="0"/>
        <v>27362</v>
      </c>
      <c r="F71" s="40">
        <v>2958</v>
      </c>
      <c r="G71" s="100">
        <v>2748</v>
      </c>
      <c r="H71" s="41">
        <f t="shared" si="1"/>
        <v>5706</v>
      </c>
      <c r="I71" s="41">
        <f t="shared" si="2"/>
        <v>13983</v>
      </c>
      <c r="J71" s="41">
        <f t="shared" si="3"/>
        <v>19085</v>
      </c>
      <c r="K71" s="98">
        <f t="shared" si="4"/>
        <v>33068</v>
      </c>
      <c r="L71" s="40">
        <v>6868</v>
      </c>
    </row>
    <row r="72" spans="1:12" s="108" customFormat="1" ht="11.25" customHeight="1">
      <c r="A72" s="98" t="s">
        <v>77</v>
      </c>
      <c r="B72" s="40">
        <v>9</v>
      </c>
      <c r="C72" s="40">
        <v>15</v>
      </c>
      <c r="D72" s="100">
        <v>56</v>
      </c>
      <c r="E72" s="98">
        <f t="shared" si="0"/>
        <v>80</v>
      </c>
      <c r="F72" s="40">
        <v>126</v>
      </c>
      <c r="G72" s="100">
        <v>168</v>
      </c>
      <c r="H72" s="41">
        <f t="shared" si="1"/>
        <v>294</v>
      </c>
      <c r="I72" s="41">
        <f t="shared" si="2"/>
        <v>150</v>
      </c>
      <c r="J72" s="41">
        <f t="shared" si="3"/>
        <v>224</v>
      </c>
      <c r="K72" s="98">
        <f t="shared" si="4"/>
        <v>374</v>
      </c>
      <c r="L72" s="40">
        <v>48</v>
      </c>
    </row>
    <row r="73" spans="1:12" s="108" customFormat="1" ht="11.25" customHeight="1">
      <c r="A73" s="98" t="s">
        <v>78</v>
      </c>
      <c r="B73" s="40">
        <v>48569</v>
      </c>
      <c r="C73" s="40">
        <v>3726</v>
      </c>
      <c r="D73" s="100">
        <v>61256</v>
      </c>
      <c r="E73" s="98">
        <f t="shared" si="0"/>
        <v>113551</v>
      </c>
      <c r="F73" s="40">
        <v>7147</v>
      </c>
      <c r="G73" s="100">
        <v>3855</v>
      </c>
      <c r="H73" s="41">
        <f t="shared" si="1"/>
        <v>11002</v>
      </c>
      <c r="I73" s="41">
        <f t="shared" si="2"/>
        <v>59442</v>
      </c>
      <c r="J73" s="41">
        <f t="shared" si="3"/>
        <v>65111</v>
      </c>
      <c r="K73" s="98">
        <f t="shared" si="4"/>
        <v>124553</v>
      </c>
      <c r="L73" s="40">
        <v>562197</v>
      </c>
    </row>
    <row r="74" spans="1:12" s="108" customFormat="1" ht="11.25" customHeight="1">
      <c r="A74" s="98" t="s">
        <v>79</v>
      </c>
      <c r="B74" s="40"/>
      <c r="C74" s="40"/>
      <c r="D74" s="100">
        <v>0</v>
      </c>
      <c r="E74" s="98">
        <f t="shared" si="0"/>
        <v>0</v>
      </c>
      <c r="F74" s="40"/>
      <c r="G74" s="100"/>
      <c r="H74" s="41">
        <f t="shared" si="1"/>
        <v>0</v>
      </c>
      <c r="I74" s="41">
        <f t="shared" si="2"/>
        <v>0</v>
      </c>
      <c r="J74" s="41">
        <f t="shared" si="3"/>
        <v>0</v>
      </c>
      <c r="K74" s="98">
        <f t="shared" si="4"/>
        <v>0</v>
      </c>
      <c r="L74" s="40"/>
    </row>
    <row r="75" spans="1:12" s="108" customFormat="1" ht="11.25" customHeight="1">
      <c r="A75" s="98" t="s">
        <v>80</v>
      </c>
      <c r="B75" s="40">
        <v>94910</v>
      </c>
      <c r="C75" s="40">
        <v>6</v>
      </c>
      <c r="D75" s="100">
        <v>60242</v>
      </c>
      <c r="E75" s="98">
        <f t="shared" si="0"/>
        <v>155158</v>
      </c>
      <c r="F75" s="40">
        <v>107</v>
      </c>
      <c r="G75" s="100">
        <v>76</v>
      </c>
      <c r="H75" s="41">
        <f t="shared" si="1"/>
        <v>183</v>
      </c>
      <c r="I75" s="41">
        <f t="shared" si="2"/>
        <v>95023</v>
      </c>
      <c r="J75" s="41">
        <f t="shared" si="3"/>
        <v>60318</v>
      </c>
      <c r="K75" s="98">
        <f t="shared" si="4"/>
        <v>155341</v>
      </c>
      <c r="L75" s="40">
        <v>5736720</v>
      </c>
    </row>
    <row r="76" spans="1:12" s="108" customFormat="1" ht="11.25" customHeight="1">
      <c r="A76" s="98" t="s">
        <v>81</v>
      </c>
      <c r="B76" s="40">
        <v>92</v>
      </c>
      <c r="C76" s="40">
        <v>97</v>
      </c>
      <c r="D76" s="100">
        <v>247</v>
      </c>
      <c r="E76" s="98">
        <f t="shared" si="0"/>
        <v>436</v>
      </c>
      <c r="F76" s="40">
        <v>72</v>
      </c>
      <c r="G76" s="100">
        <v>95</v>
      </c>
      <c r="H76" s="41">
        <f t="shared" si="1"/>
        <v>167</v>
      </c>
      <c r="I76" s="41">
        <f t="shared" si="2"/>
        <v>261</v>
      </c>
      <c r="J76" s="41">
        <f t="shared" si="3"/>
        <v>342</v>
      </c>
      <c r="K76" s="98">
        <f t="shared" si="4"/>
        <v>603</v>
      </c>
      <c r="L76" s="40">
        <v>138</v>
      </c>
    </row>
    <row r="77" spans="1:12" s="108" customFormat="1" ht="11.25" customHeight="1">
      <c r="A77" s="98" t="s">
        <v>82</v>
      </c>
      <c r="B77" s="40">
        <v>223</v>
      </c>
      <c r="C77" s="40"/>
      <c r="D77" s="100">
        <v>121</v>
      </c>
      <c r="E77" s="98">
        <f t="shared" si="0"/>
        <v>344</v>
      </c>
      <c r="F77" s="40"/>
      <c r="G77" s="100"/>
      <c r="H77" s="41">
        <f t="shared" si="1"/>
        <v>0</v>
      </c>
      <c r="I77" s="41">
        <f t="shared" si="2"/>
        <v>223</v>
      </c>
      <c r="J77" s="41">
        <f t="shared" si="3"/>
        <v>121</v>
      </c>
      <c r="K77" s="98">
        <f t="shared" si="4"/>
        <v>344</v>
      </c>
      <c r="L77" s="40">
        <v>1498</v>
      </c>
    </row>
    <row r="78" spans="1:12" s="108" customFormat="1" ht="11.25" customHeight="1">
      <c r="A78" s="98" t="s">
        <v>83</v>
      </c>
      <c r="B78" s="40">
        <v>386</v>
      </c>
      <c r="C78" s="40"/>
      <c r="D78" s="100">
        <v>224</v>
      </c>
      <c r="E78" s="98">
        <f t="shared" si="0"/>
        <v>610</v>
      </c>
      <c r="F78" s="40">
        <v>95</v>
      </c>
      <c r="G78" s="100">
        <v>146</v>
      </c>
      <c r="H78" s="41">
        <f t="shared" si="1"/>
        <v>241</v>
      </c>
      <c r="I78" s="41">
        <f t="shared" si="2"/>
        <v>481</v>
      </c>
      <c r="J78" s="41">
        <f t="shared" si="3"/>
        <v>370</v>
      </c>
      <c r="K78" s="98">
        <f t="shared" si="4"/>
        <v>851</v>
      </c>
      <c r="L78" s="40"/>
    </row>
    <row r="79" spans="1:12" s="108" customFormat="1" ht="11.25" customHeight="1">
      <c r="A79" s="98" t="s">
        <v>84</v>
      </c>
      <c r="B79" s="40"/>
      <c r="C79" s="40">
        <v>105</v>
      </c>
      <c r="D79" s="100">
        <v>135</v>
      </c>
      <c r="E79" s="98">
        <f t="shared" si="0"/>
        <v>240</v>
      </c>
      <c r="F79" s="40">
        <v>68</v>
      </c>
      <c r="G79" s="100">
        <v>54</v>
      </c>
      <c r="H79" s="41">
        <f t="shared" si="1"/>
        <v>122</v>
      </c>
      <c r="I79" s="41">
        <f t="shared" si="2"/>
        <v>173</v>
      </c>
      <c r="J79" s="41">
        <f t="shared" si="3"/>
        <v>189</v>
      </c>
      <c r="K79" s="98">
        <f t="shared" si="4"/>
        <v>362</v>
      </c>
      <c r="L79" s="40">
        <v>758</v>
      </c>
    </row>
    <row r="80" spans="1:12" s="108" customFormat="1" ht="11.25" customHeight="1">
      <c r="A80" s="98" t="s">
        <v>85</v>
      </c>
      <c r="B80" s="40"/>
      <c r="C80" s="40"/>
      <c r="D80" s="100">
        <v>0</v>
      </c>
      <c r="E80" s="98">
        <f t="shared" si="0"/>
        <v>0</v>
      </c>
      <c r="F80" s="40"/>
      <c r="G80" s="100"/>
      <c r="H80" s="41">
        <f t="shared" si="1"/>
        <v>0</v>
      </c>
      <c r="I80" s="41">
        <f t="shared" si="2"/>
        <v>0</v>
      </c>
      <c r="J80" s="41">
        <f t="shared" si="3"/>
        <v>0</v>
      </c>
      <c r="K80" s="98">
        <f t="shared" si="4"/>
        <v>0</v>
      </c>
      <c r="L80" s="40"/>
    </row>
    <row r="81" spans="1:12" s="108" customFormat="1" ht="11.25" customHeight="1">
      <c r="A81" s="98" t="s">
        <v>86</v>
      </c>
      <c r="B81" s="40">
        <v>459</v>
      </c>
      <c r="C81" s="40">
        <v>175</v>
      </c>
      <c r="D81" s="100">
        <v>895</v>
      </c>
      <c r="E81" s="98">
        <f t="shared" si="0"/>
        <v>1529</v>
      </c>
      <c r="F81" s="40">
        <v>1514</v>
      </c>
      <c r="G81" s="100">
        <v>1487</v>
      </c>
      <c r="H81" s="41">
        <f t="shared" si="1"/>
        <v>3001</v>
      </c>
      <c r="I81" s="41">
        <f t="shared" si="2"/>
        <v>2148</v>
      </c>
      <c r="J81" s="41">
        <f t="shared" si="3"/>
        <v>2382</v>
      </c>
      <c r="K81" s="98">
        <f t="shared" si="4"/>
        <v>4530</v>
      </c>
      <c r="L81" s="40">
        <v>1536</v>
      </c>
    </row>
    <row r="82" spans="1:12" s="108" customFormat="1" ht="11.25" customHeight="1">
      <c r="A82" s="98" t="s">
        <v>87</v>
      </c>
      <c r="B82" s="40">
        <v>5384</v>
      </c>
      <c r="C82" s="40">
        <v>242</v>
      </c>
      <c r="D82" s="100">
        <v>6038</v>
      </c>
      <c r="E82" s="98">
        <f t="shared" si="0"/>
        <v>11664</v>
      </c>
      <c r="F82" s="40">
        <v>15</v>
      </c>
      <c r="G82" s="100">
        <v>24</v>
      </c>
      <c r="H82" s="41">
        <f t="shared" si="1"/>
        <v>39</v>
      </c>
      <c r="I82" s="41">
        <f t="shared" si="2"/>
        <v>5641</v>
      </c>
      <c r="J82" s="41">
        <f t="shared" si="3"/>
        <v>6062</v>
      </c>
      <c r="K82" s="98">
        <f t="shared" si="4"/>
        <v>11703</v>
      </c>
      <c r="L82" s="40">
        <v>62726</v>
      </c>
    </row>
    <row r="83" spans="1:12" s="108" customFormat="1" ht="11.25" customHeight="1">
      <c r="A83" s="98" t="s">
        <v>88</v>
      </c>
      <c r="B83" s="40">
        <v>3751</v>
      </c>
      <c r="C83" s="40">
        <v>1630</v>
      </c>
      <c r="D83" s="100">
        <v>5711</v>
      </c>
      <c r="E83" s="98">
        <f t="shared" si="0"/>
        <v>11092</v>
      </c>
      <c r="F83" s="40">
        <v>6337</v>
      </c>
      <c r="G83" s="100">
        <v>8527</v>
      </c>
      <c r="H83" s="41">
        <f t="shared" si="1"/>
        <v>14864</v>
      </c>
      <c r="I83" s="41">
        <f t="shared" si="2"/>
        <v>11718</v>
      </c>
      <c r="J83" s="41">
        <f t="shared" si="3"/>
        <v>14238</v>
      </c>
      <c r="K83" s="98">
        <f t="shared" si="4"/>
        <v>25956</v>
      </c>
      <c r="L83" s="40">
        <v>5212</v>
      </c>
    </row>
    <row r="84" spans="1:12" s="108" customFormat="1" ht="11.25" customHeight="1">
      <c r="A84" s="98" t="s">
        <v>89</v>
      </c>
      <c r="B84" s="40">
        <v>125</v>
      </c>
      <c r="C84" s="40">
        <v>310</v>
      </c>
      <c r="D84" s="100">
        <v>689</v>
      </c>
      <c r="E84" s="98">
        <f t="shared" si="0"/>
        <v>1124</v>
      </c>
      <c r="F84" s="40">
        <v>190</v>
      </c>
      <c r="G84" s="100">
        <v>1</v>
      </c>
      <c r="H84" s="41">
        <f t="shared" si="1"/>
        <v>191</v>
      </c>
      <c r="I84" s="41">
        <f t="shared" si="2"/>
        <v>625</v>
      </c>
      <c r="J84" s="41">
        <f t="shared" si="3"/>
        <v>690</v>
      </c>
      <c r="K84" s="98">
        <f t="shared" si="4"/>
        <v>1315</v>
      </c>
      <c r="L84" s="40">
        <v>805</v>
      </c>
    </row>
    <row r="85" spans="1:12" s="108" customFormat="1" ht="11.25" customHeight="1">
      <c r="A85" s="98" t="s">
        <v>90</v>
      </c>
      <c r="B85" s="40">
        <v>12</v>
      </c>
      <c r="C85" s="40">
        <v>1</v>
      </c>
      <c r="D85" s="100">
        <v>12</v>
      </c>
      <c r="E85" s="98">
        <f t="shared" si="0"/>
        <v>25</v>
      </c>
      <c r="F85" s="40">
        <v>37</v>
      </c>
      <c r="G85" s="100">
        <v>21</v>
      </c>
      <c r="H85" s="41">
        <f t="shared" si="1"/>
        <v>58</v>
      </c>
      <c r="I85" s="41">
        <f t="shared" si="2"/>
        <v>50</v>
      </c>
      <c r="J85" s="41">
        <f t="shared" si="3"/>
        <v>33</v>
      </c>
      <c r="K85" s="98">
        <f t="shared" si="4"/>
        <v>83</v>
      </c>
      <c r="L85" s="40">
        <v>651</v>
      </c>
    </row>
    <row r="86" spans="1:12" s="108" customFormat="1" ht="11.25" customHeight="1">
      <c r="A86" s="98" t="s">
        <v>91</v>
      </c>
      <c r="B86" s="40">
        <v>5301</v>
      </c>
      <c r="C86" s="40">
        <v>5229</v>
      </c>
      <c r="D86" s="100">
        <v>12148</v>
      </c>
      <c r="E86" s="98">
        <f t="shared" si="0"/>
        <v>22678</v>
      </c>
      <c r="F86" s="40">
        <v>79509</v>
      </c>
      <c r="G86" s="100">
        <v>51379</v>
      </c>
      <c r="H86" s="41">
        <f t="shared" si="1"/>
        <v>130888</v>
      </c>
      <c r="I86" s="41">
        <f t="shared" si="2"/>
        <v>90039</v>
      </c>
      <c r="J86" s="41">
        <f t="shared" si="3"/>
        <v>63527</v>
      </c>
      <c r="K86" s="98">
        <f t="shared" si="4"/>
        <v>153566</v>
      </c>
      <c r="L86" s="40">
        <v>86592</v>
      </c>
    </row>
    <row r="87" spans="1:12" s="108" customFormat="1" ht="11.25" customHeight="1">
      <c r="A87" s="98" t="s">
        <v>92</v>
      </c>
      <c r="B87" s="40">
        <v>688</v>
      </c>
      <c r="C87" s="40">
        <v>340</v>
      </c>
      <c r="D87" s="100">
        <v>1477</v>
      </c>
      <c r="E87" s="98">
        <f t="shared" si="0"/>
        <v>2505</v>
      </c>
      <c r="F87" s="40">
        <v>398</v>
      </c>
      <c r="G87" s="100">
        <v>489</v>
      </c>
      <c r="H87" s="41">
        <f t="shared" si="1"/>
        <v>887</v>
      </c>
      <c r="I87" s="41">
        <f t="shared" si="2"/>
        <v>1426</v>
      </c>
      <c r="J87" s="41">
        <f t="shared" si="3"/>
        <v>1966</v>
      </c>
      <c r="K87" s="98">
        <f t="shared" si="4"/>
        <v>3392</v>
      </c>
      <c r="L87" s="40">
        <v>9089</v>
      </c>
    </row>
    <row r="88" spans="1:12" s="108" customFormat="1" ht="11.25" customHeight="1">
      <c r="A88" s="98" t="s">
        <v>93</v>
      </c>
      <c r="B88" s="40">
        <v>5535</v>
      </c>
      <c r="C88" s="40">
        <v>121</v>
      </c>
      <c r="D88" s="100">
        <v>7382</v>
      </c>
      <c r="E88" s="98">
        <f t="shared" si="0"/>
        <v>13038</v>
      </c>
      <c r="F88" s="40">
        <v>1950</v>
      </c>
      <c r="G88" s="100">
        <v>2345</v>
      </c>
      <c r="H88" s="41">
        <f t="shared" si="1"/>
        <v>4295</v>
      </c>
      <c r="I88" s="41">
        <f t="shared" si="2"/>
        <v>7606</v>
      </c>
      <c r="J88" s="41">
        <f t="shared" si="3"/>
        <v>9727</v>
      </c>
      <c r="K88" s="98">
        <f t="shared" si="4"/>
        <v>17333</v>
      </c>
      <c r="L88" s="40">
        <v>16158</v>
      </c>
    </row>
    <row r="89" spans="1:12" s="108" customFormat="1" ht="11.25" customHeight="1">
      <c r="A89" s="98" t="s">
        <v>94</v>
      </c>
      <c r="B89" s="40">
        <v>150</v>
      </c>
      <c r="C89" s="40"/>
      <c r="D89" s="100">
        <v>334</v>
      </c>
      <c r="E89" s="98">
        <f t="shared" si="0"/>
        <v>484</v>
      </c>
      <c r="F89" s="40">
        <v>17</v>
      </c>
      <c r="G89" s="100">
        <v>40</v>
      </c>
      <c r="H89" s="41">
        <f t="shared" si="1"/>
        <v>57</v>
      </c>
      <c r="I89" s="41">
        <f t="shared" si="2"/>
        <v>167</v>
      </c>
      <c r="J89" s="41">
        <f t="shared" si="3"/>
        <v>374</v>
      </c>
      <c r="K89" s="98">
        <f t="shared" si="4"/>
        <v>541</v>
      </c>
      <c r="L89" s="40"/>
    </row>
    <row r="90" spans="1:12" s="108" customFormat="1" ht="11.25" customHeight="1">
      <c r="A90" s="98" t="s">
        <v>95</v>
      </c>
      <c r="B90" s="40">
        <v>17679</v>
      </c>
      <c r="C90" s="40">
        <v>7669</v>
      </c>
      <c r="D90" s="100">
        <v>60638</v>
      </c>
      <c r="E90" s="98">
        <f t="shared" si="0"/>
        <v>85986</v>
      </c>
      <c r="F90" s="40">
        <v>1923</v>
      </c>
      <c r="G90" s="100">
        <v>5364</v>
      </c>
      <c r="H90" s="41">
        <f t="shared" si="1"/>
        <v>7287</v>
      </c>
      <c r="I90" s="41">
        <f t="shared" si="2"/>
        <v>27271</v>
      </c>
      <c r="J90" s="41">
        <f t="shared" si="3"/>
        <v>66002</v>
      </c>
      <c r="K90" s="98">
        <f t="shared" si="4"/>
        <v>93273</v>
      </c>
      <c r="L90" s="40">
        <v>205453</v>
      </c>
    </row>
    <row r="91" spans="1:12" s="108" customFormat="1" ht="11.25" customHeight="1">
      <c r="A91" s="98" t="s">
        <v>96</v>
      </c>
      <c r="B91" s="40">
        <v>22271</v>
      </c>
      <c r="C91" s="40"/>
      <c r="D91" s="100">
        <v>29695</v>
      </c>
      <c r="E91" s="98">
        <f t="shared" si="0"/>
        <v>51966</v>
      </c>
      <c r="F91" s="40">
        <v>4427</v>
      </c>
      <c r="G91" s="100">
        <v>4555</v>
      </c>
      <c r="H91" s="41">
        <f t="shared" si="1"/>
        <v>8982</v>
      </c>
      <c r="I91" s="41">
        <f t="shared" si="2"/>
        <v>26698</v>
      </c>
      <c r="J91" s="41">
        <f t="shared" si="3"/>
        <v>34250</v>
      </c>
      <c r="K91" s="98">
        <f t="shared" si="4"/>
        <v>60948</v>
      </c>
      <c r="L91" s="40">
        <v>471539</v>
      </c>
    </row>
    <row r="92" spans="1:12" s="108" customFormat="1" ht="11.25" customHeight="1">
      <c r="A92" s="98" t="s">
        <v>97</v>
      </c>
      <c r="B92" s="40">
        <v>41679</v>
      </c>
      <c r="C92" s="40">
        <v>200</v>
      </c>
      <c r="D92" s="100">
        <v>66274</v>
      </c>
      <c r="E92" s="98">
        <f t="shared" si="0"/>
        <v>108153</v>
      </c>
      <c r="F92" s="40">
        <v>8925</v>
      </c>
      <c r="G92" s="100">
        <v>2766</v>
      </c>
      <c r="H92" s="41">
        <f t="shared" si="1"/>
        <v>11691</v>
      </c>
      <c r="I92" s="41">
        <f t="shared" si="2"/>
        <v>50804</v>
      </c>
      <c r="J92" s="41">
        <f t="shared" si="3"/>
        <v>69040</v>
      </c>
      <c r="K92" s="98">
        <f t="shared" si="4"/>
        <v>119844</v>
      </c>
      <c r="L92" s="40">
        <v>432693</v>
      </c>
    </row>
    <row r="93" spans="1:12" s="108" customFormat="1" ht="11.25" customHeight="1">
      <c r="A93" s="98" t="s">
        <v>98</v>
      </c>
      <c r="B93" s="40">
        <v>48506</v>
      </c>
      <c r="C93" s="40">
        <v>5681</v>
      </c>
      <c r="D93" s="100">
        <v>45080</v>
      </c>
      <c r="E93" s="98">
        <f t="shared" si="0"/>
        <v>99267</v>
      </c>
      <c r="F93" s="40">
        <v>31897</v>
      </c>
      <c r="G93" s="100">
        <v>43918</v>
      </c>
      <c r="H93" s="41">
        <f t="shared" si="1"/>
        <v>75815</v>
      </c>
      <c r="I93" s="41">
        <f t="shared" si="2"/>
        <v>86084</v>
      </c>
      <c r="J93" s="41">
        <f t="shared" si="3"/>
        <v>88998</v>
      </c>
      <c r="K93" s="98">
        <f t="shared" si="4"/>
        <v>175082</v>
      </c>
      <c r="L93" s="40">
        <v>410461</v>
      </c>
    </row>
    <row r="94" spans="1:12" s="108" customFormat="1" ht="11.25" customHeight="1">
      <c r="A94" s="98" t="s">
        <v>99</v>
      </c>
      <c r="B94" s="40">
        <v>1</v>
      </c>
      <c r="C94" s="40">
        <v>381</v>
      </c>
      <c r="D94" s="100">
        <v>349</v>
      </c>
      <c r="E94" s="98">
        <f t="shared" si="0"/>
        <v>731</v>
      </c>
      <c r="F94" s="40">
        <v>27</v>
      </c>
      <c r="G94" s="100">
        <v>20</v>
      </c>
      <c r="H94" s="41">
        <f t="shared" si="1"/>
        <v>47</v>
      </c>
      <c r="I94" s="41">
        <f t="shared" si="2"/>
        <v>409</v>
      </c>
      <c r="J94" s="41">
        <f t="shared" si="3"/>
        <v>369</v>
      </c>
      <c r="K94" s="98">
        <f t="shared" si="4"/>
        <v>778</v>
      </c>
      <c r="L94" s="40"/>
    </row>
    <row r="95" spans="1:12" s="108" customFormat="1" ht="11.25" customHeight="1">
      <c r="A95" s="98" t="s">
        <v>100</v>
      </c>
      <c r="B95" s="40">
        <v>34251</v>
      </c>
      <c r="C95" s="40">
        <v>579</v>
      </c>
      <c r="D95" s="100">
        <v>35661</v>
      </c>
      <c r="E95" s="98">
        <f t="shared" si="0"/>
        <v>70491</v>
      </c>
      <c r="F95" s="40">
        <v>12706</v>
      </c>
      <c r="G95" s="100">
        <v>11751</v>
      </c>
      <c r="H95" s="41">
        <f t="shared" si="1"/>
        <v>24457</v>
      </c>
      <c r="I95" s="41">
        <f t="shared" si="2"/>
        <v>47536</v>
      </c>
      <c r="J95" s="41">
        <f t="shared" si="3"/>
        <v>47412</v>
      </c>
      <c r="K95" s="98">
        <f t="shared" si="4"/>
        <v>94948</v>
      </c>
      <c r="L95" s="40">
        <v>685083</v>
      </c>
    </row>
    <row r="96" spans="1:12" s="108" customFormat="1" ht="11.25" customHeight="1">
      <c r="A96" s="98" t="s">
        <v>101</v>
      </c>
      <c r="B96" s="40">
        <v>300</v>
      </c>
      <c r="C96" s="40"/>
      <c r="D96" s="100">
        <v>202</v>
      </c>
      <c r="E96" s="98">
        <f t="shared" si="0"/>
        <v>502</v>
      </c>
      <c r="F96" s="40">
        <v>5</v>
      </c>
      <c r="G96" s="100">
        <v>1</v>
      </c>
      <c r="H96" s="41">
        <f t="shared" si="1"/>
        <v>6</v>
      </c>
      <c r="I96" s="41">
        <f t="shared" si="2"/>
        <v>305</v>
      </c>
      <c r="J96" s="41">
        <f t="shared" si="3"/>
        <v>203</v>
      </c>
      <c r="K96" s="98">
        <f t="shared" si="4"/>
        <v>508</v>
      </c>
      <c r="L96" s="40">
        <v>258</v>
      </c>
    </row>
    <row r="97" spans="1:12" s="108" customFormat="1" ht="11.25" customHeight="1">
      <c r="A97" s="98" t="s">
        <v>102</v>
      </c>
      <c r="B97" s="40">
        <v>5728</v>
      </c>
      <c r="C97" s="40">
        <v>284</v>
      </c>
      <c r="D97" s="100">
        <v>8504</v>
      </c>
      <c r="E97" s="98">
        <f t="shared" si="0"/>
        <v>14516</v>
      </c>
      <c r="F97" s="40">
        <v>1147</v>
      </c>
      <c r="G97" s="100">
        <v>962</v>
      </c>
      <c r="H97" s="41">
        <f t="shared" si="1"/>
        <v>2109</v>
      </c>
      <c r="I97" s="41">
        <f t="shared" si="2"/>
        <v>7159</v>
      </c>
      <c r="J97" s="41">
        <f t="shared" si="3"/>
        <v>9466</v>
      </c>
      <c r="K97" s="98">
        <f t="shared" si="4"/>
        <v>16625</v>
      </c>
      <c r="L97" s="40">
        <v>27645</v>
      </c>
    </row>
    <row r="98" spans="1:12" s="108" customFormat="1" ht="11.25" customHeight="1">
      <c r="A98" s="98" t="s">
        <v>103</v>
      </c>
      <c r="B98" s="40">
        <v>741</v>
      </c>
      <c r="C98" s="40">
        <v>302</v>
      </c>
      <c r="D98" s="100">
        <v>1200</v>
      </c>
      <c r="E98" s="98">
        <f t="shared" si="0"/>
        <v>2243</v>
      </c>
      <c r="F98" s="40">
        <v>1053</v>
      </c>
      <c r="G98" s="100">
        <v>961</v>
      </c>
      <c r="H98" s="41">
        <f t="shared" si="1"/>
        <v>2014</v>
      </c>
      <c r="I98" s="41">
        <f t="shared" si="2"/>
        <v>2096</v>
      </c>
      <c r="J98" s="41">
        <f t="shared" si="3"/>
        <v>2161</v>
      </c>
      <c r="K98" s="98">
        <f t="shared" si="4"/>
        <v>4257</v>
      </c>
      <c r="L98" s="40">
        <v>869</v>
      </c>
    </row>
    <row r="99" spans="1:12" s="108" customFormat="1" ht="11.25" customHeight="1">
      <c r="A99" s="98" t="s">
        <v>104</v>
      </c>
      <c r="B99" s="40">
        <v>92</v>
      </c>
      <c r="C99" s="40">
        <v>36</v>
      </c>
      <c r="D99" s="100">
        <v>106</v>
      </c>
      <c r="E99" s="98">
        <f t="shared" si="0"/>
        <v>234</v>
      </c>
      <c r="F99" s="40">
        <v>280</v>
      </c>
      <c r="G99" s="100">
        <v>165</v>
      </c>
      <c r="H99" s="41">
        <f t="shared" si="1"/>
        <v>445</v>
      </c>
      <c r="I99" s="41">
        <f t="shared" si="2"/>
        <v>408</v>
      </c>
      <c r="J99" s="41">
        <f t="shared" si="3"/>
        <v>271</v>
      </c>
      <c r="K99" s="98">
        <f t="shared" si="4"/>
        <v>679</v>
      </c>
      <c r="L99" s="40">
        <v>1694</v>
      </c>
    </row>
    <row r="100" spans="1:12" s="108" customFormat="1" ht="11.25" customHeight="1">
      <c r="A100" s="98" t="s">
        <v>105</v>
      </c>
      <c r="B100" s="40">
        <v>17</v>
      </c>
      <c r="C100" s="40"/>
      <c r="D100" s="100">
        <v>2</v>
      </c>
      <c r="E100" s="98">
        <f t="shared" si="0"/>
        <v>19</v>
      </c>
      <c r="F100" s="40"/>
      <c r="G100" s="100"/>
      <c r="H100" s="41">
        <f t="shared" si="1"/>
        <v>0</v>
      </c>
      <c r="I100" s="41">
        <f t="shared" si="2"/>
        <v>17</v>
      </c>
      <c r="J100" s="41">
        <f t="shared" si="3"/>
        <v>2</v>
      </c>
      <c r="K100" s="98">
        <f t="shared" si="4"/>
        <v>19</v>
      </c>
      <c r="L100" s="40">
        <v>23</v>
      </c>
    </row>
    <row r="101" spans="1:12" s="108" customFormat="1" ht="11.25" customHeight="1">
      <c r="A101" s="98" t="s">
        <v>106</v>
      </c>
      <c r="B101" s="40">
        <v>1375</v>
      </c>
      <c r="C101" s="40">
        <v>77</v>
      </c>
      <c r="D101" s="100">
        <v>1645</v>
      </c>
      <c r="E101" s="98">
        <f t="shared" si="0"/>
        <v>3097</v>
      </c>
      <c r="F101" s="40">
        <v>30093</v>
      </c>
      <c r="G101" s="100">
        <v>33141</v>
      </c>
      <c r="H101" s="41">
        <f t="shared" si="1"/>
        <v>63234</v>
      </c>
      <c r="I101" s="41">
        <f t="shared" si="2"/>
        <v>31545</v>
      </c>
      <c r="J101" s="41">
        <f t="shared" si="3"/>
        <v>34786</v>
      </c>
      <c r="K101" s="98">
        <f t="shared" si="4"/>
        <v>66331</v>
      </c>
      <c r="L101" s="40">
        <v>104099</v>
      </c>
    </row>
    <row r="102" spans="1:12" s="108" customFormat="1" ht="11.25" customHeight="1">
      <c r="A102" s="98" t="s">
        <v>107</v>
      </c>
      <c r="B102" s="40">
        <v>13654</v>
      </c>
      <c r="C102" s="40">
        <v>23</v>
      </c>
      <c r="D102" s="100">
        <v>1424</v>
      </c>
      <c r="E102" s="98">
        <f t="shared" si="0"/>
        <v>15101</v>
      </c>
      <c r="F102" s="40">
        <v>6</v>
      </c>
      <c r="G102" s="100">
        <v>21004</v>
      </c>
      <c r="H102" s="41">
        <f t="shared" si="1"/>
        <v>21010</v>
      </c>
      <c r="I102" s="41">
        <f t="shared" si="2"/>
        <v>13683</v>
      </c>
      <c r="J102" s="41">
        <f t="shared" si="3"/>
        <v>22428</v>
      </c>
      <c r="K102" s="98">
        <f t="shared" si="4"/>
        <v>36111</v>
      </c>
      <c r="L102" s="40">
        <v>38591</v>
      </c>
    </row>
    <row r="103" spans="1:12" s="108" customFormat="1" ht="11.25" customHeight="1">
      <c r="A103" s="98" t="s">
        <v>108</v>
      </c>
      <c r="B103" s="40">
        <v>19020</v>
      </c>
      <c r="C103" s="40">
        <v>25710</v>
      </c>
      <c r="D103" s="100">
        <v>1387</v>
      </c>
      <c r="E103" s="98">
        <f t="shared" si="0"/>
        <v>46117</v>
      </c>
      <c r="F103" s="40">
        <v>31441</v>
      </c>
      <c r="G103" s="100">
        <v>92988</v>
      </c>
      <c r="H103" s="41">
        <f t="shared" si="1"/>
        <v>124429</v>
      </c>
      <c r="I103" s="41">
        <f t="shared" si="2"/>
        <v>76171</v>
      </c>
      <c r="J103" s="41">
        <f t="shared" si="3"/>
        <v>94375</v>
      </c>
      <c r="K103" s="98">
        <f t="shared" si="4"/>
        <v>170546</v>
      </c>
      <c r="L103" s="40">
        <v>116797</v>
      </c>
    </row>
    <row r="104" spans="1:12" s="108" customFormat="1" ht="11.25" customHeight="1">
      <c r="A104" s="98" t="s">
        <v>109</v>
      </c>
      <c r="B104" s="40">
        <v>92</v>
      </c>
      <c r="C104" s="40">
        <v>31</v>
      </c>
      <c r="D104" s="100">
        <v>451</v>
      </c>
      <c r="E104" s="98">
        <f t="shared" si="0"/>
        <v>574</v>
      </c>
      <c r="F104" s="40">
        <v>162</v>
      </c>
      <c r="G104" s="100">
        <v>124</v>
      </c>
      <c r="H104" s="41">
        <f t="shared" si="1"/>
        <v>286</v>
      </c>
      <c r="I104" s="41">
        <f t="shared" si="2"/>
        <v>285</v>
      </c>
      <c r="J104" s="41">
        <f t="shared" si="3"/>
        <v>575</v>
      </c>
      <c r="K104" s="98">
        <f t="shared" si="4"/>
        <v>860</v>
      </c>
      <c r="L104" s="40">
        <v>960</v>
      </c>
    </row>
    <row r="105" spans="1:12" s="108" customFormat="1" ht="11.25" customHeight="1">
      <c r="A105" s="98" t="s">
        <v>110</v>
      </c>
      <c r="B105" s="40">
        <v>8691</v>
      </c>
      <c r="C105" s="40">
        <v>5321</v>
      </c>
      <c r="D105" s="100">
        <v>15306</v>
      </c>
      <c r="E105" s="98">
        <f t="shared" si="0"/>
        <v>29318</v>
      </c>
      <c r="F105" s="40">
        <v>2531</v>
      </c>
      <c r="G105" s="100">
        <v>3056</v>
      </c>
      <c r="H105" s="41">
        <f t="shared" si="1"/>
        <v>5587</v>
      </c>
      <c r="I105" s="41">
        <f t="shared" si="2"/>
        <v>16543</v>
      </c>
      <c r="J105" s="41">
        <f t="shared" si="3"/>
        <v>18362</v>
      </c>
      <c r="K105" s="98">
        <f t="shared" si="4"/>
        <v>34905</v>
      </c>
      <c r="L105" s="40">
        <v>26175</v>
      </c>
    </row>
    <row r="106" spans="1:12" s="108" customFormat="1" ht="11.25" customHeight="1">
      <c r="A106" s="98" t="s">
        <v>111</v>
      </c>
      <c r="B106" s="40">
        <v>2438</v>
      </c>
      <c r="C106" s="40">
        <v>1343</v>
      </c>
      <c r="D106" s="100">
        <v>3997</v>
      </c>
      <c r="E106" s="98">
        <f t="shared" si="0"/>
        <v>7778</v>
      </c>
      <c r="F106" s="40">
        <v>2197</v>
      </c>
      <c r="G106" s="100">
        <v>2474</v>
      </c>
      <c r="H106" s="41">
        <f t="shared" si="1"/>
        <v>4671</v>
      </c>
      <c r="I106" s="41">
        <f t="shared" si="2"/>
        <v>5978</v>
      </c>
      <c r="J106" s="41">
        <f t="shared" si="3"/>
        <v>6471</v>
      </c>
      <c r="K106" s="98">
        <f t="shared" si="4"/>
        <v>12449</v>
      </c>
      <c r="L106" s="40">
        <v>51395</v>
      </c>
    </row>
    <row r="107" spans="1:12" s="108" customFormat="1" ht="11.25" customHeight="1">
      <c r="A107" s="98" t="s">
        <v>112</v>
      </c>
      <c r="B107" s="40">
        <v>38954</v>
      </c>
      <c r="C107" s="40">
        <v>22555</v>
      </c>
      <c r="D107" s="100">
        <v>104542</v>
      </c>
      <c r="E107" s="98">
        <f t="shared" si="0"/>
        <v>166051</v>
      </c>
      <c r="F107" s="40">
        <v>7253</v>
      </c>
      <c r="G107" s="100">
        <v>8146</v>
      </c>
      <c r="H107" s="41">
        <f t="shared" si="1"/>
        <v>15399</v>
      </c>
      <c r="I107" s="41">
        <f t="shared" si="2"/>
        <v>68762</v>
      </c>
      <c r="J107" s="41">
        <f t="shared" si="3"/>
        <v>112688</v>
      </c>
      <c r="K107" s="98">
        <f t="shared" si="4"/>
        <v>181450</v>
      </c>
      <c r="L107" s="40">
        <v>106699</v>
      </c>
    </row>
    <row r="108" spans="1:12" s="108" customFormat="1" ht="11.25" customHeight="1">
      <c r="A108" s="98" t="s">
        <v>113</v>
      </c>
      <c r="B108" s="40">
        <v>40550</v>
      </c>
      <c r="C108" s="40">
        <v>10014</v>
      </c>
      <c r="D108" s="100">
        <v>79132</v>
      </c>
      <c r="E108" s="98">
        <f t="shared" si="0"/>
        <v>129696</v>
      </c>
      <c r="F108" s="40">
        <v>4465</v>
      </c>
      <c r="G108" s="100">
        <v>4824</v>
      </c>
      <c r="H108" s="41">
        <f t="shared" si="1"/>
        <v>9289</v>
      </c>
      <c r="I108" s="41">
        <f t="shared" si="2"/>
        <v>55029</v>
      </c>
      <c r="J108" s="41">
        <f t="shared" si="3"/>
        <v>83956</v>
      </c>
      <c r="K108" s="98">
        <f t="shared" si="4"/>
        <v>138985</v>
      </c>
      <c r="L108" s="40">
        <v>425914</v>
      </c>
    </row>
    <row r="109" spans="1:12" s="108" customFormat="1" ht="11.25" customHeight="1">
      <c r="A109" s="98" t="s">
        <v>114</v>
      </c>
      <c r="B109" s="40">
        <v>1130</v>
      </c>
      <c r="C109" s="40">
        <v>422</v>
      </c>
      <c r="D109" s="100">
        <v>3604</v>
      </c>
      <c r="E109" s="98">
        <f t="shared" si="0"/>
        <v>5156</v>
      </c>
      <c r="F109" s="40">
        <v>3521</v>
      </c>
      <c r="G109" s="100">
        <v>4502</v>
      </c>
      <c r="H109" s="41">
        <f t="shared" si="1"/>
        <v>8023</v>
      </c>
      <c r="I109" s="41">
        <f t="shared" si="2"/>
        <v>5073</v>
      </c>
      <c r="J109" s="41">
        <f t="shared" si="3"/>
        <v>8106</v>
      </c>
      <c r="K109" s="98">
        <f t="shared" si="4"/>
        <v>13179</v>
      </c>
      <c r="L109" s="40">
        <v>10248</v>
      </c>
    </row>
    <row r="110" spans="1:12" s="108" customFormat="1" ht="11.25" customHeight="1">
      <c r="A110" s="98" t="s">
        <v>115</v>
      </c>
      <c r="B110" s="40">
        <v>377</v>
      </c>
      <c r="C110" s="40">
        <v>196</v>
      </c>
      <c r="D110" s="100">
        <v>1107</v>
      </c>
      <c r="E110" s="98">
        <f t="shared" si="0"/>
        <v>1680</v>
      </c>
      <c r="F110" s="40">
        <v>1584</v>
      </c>
      <c r="G110" s="100">
        <v>2041</v>
      </c>
      <c r="H110" s="41">
        <f t="shared" si="1"/>
        <v>3625</v>
      </c>
      <c r="I110" s="41">
        <f t="shared" si="2"/>
        <v>2157</v>
      </c>
      <c r="J110" s="41">
        <f t="shared" si="3"/>
        <v>3148</v>
      </c>
      <c r="K110" s="98">
        <f t="shared" si="4"/>
        <v>5305</v>
      </c>
      <c r="L110" s="40">
        <v>3335</v>
      </c>
    </row>
    <row r="111" spans="1:12" s="108" customFormat="1" ht="11.25" customHeight="1">
      <c r="A111" s="98" t="s">
        <v>116</v>
      </c>
      <c r="B111" s="40">
        <v>171</v>
      </c>
      <c r="C111" s="40">
        <v>61</v>
      </c>
      <c r="D111" s="100">
        <v>41</v>
      </c>
      <c r="E111" s="98">
        <f t="shared" si="0"/>
        <v>273</v>
      </c>
      <c r="F111" s="40">
        <v>9</v>
      </c>
      <c r="G111" s="100">
        <v>188</v>
      </c>
      <c r="H111" s="41">
        <f t="shared" si="1"/>
        <v>197</v>
      </c>
      <c r="I111" s="41">
        <f t="shared" si="2"/>
        <v>241</v>
      </c>
      <c r="J111" s="41">
        <f t="shared" si="3"/>
        <v>229</v>
      </c>
      <c r="K111" s="98">
        <f t="shared" si="4"/>
        <v>470</v>
      </c>
      <c r="L111" s="40">
        <v>181</v>
      </c>
    </row>
    <row r="112" spans="1:12" s="108" customFormat="1" ht="11.25" customHeight="1">
      <c r="A112" s="98" t="s">
        <v>117</v>
      </c>
      <c r="B112" s="40">
        <v>104</v>
      </c>
      <c r="C112" s="40"/>
      <c r="D112" s="100">
        <v>0</v>
      </c>
      <c r="E112" s="98">
        <f t="shared" si="0"/>
        <v>104</v>
      </c>
      <c r="F112" s="40"/>
      <c r="G112" s="100">
        <v>18</v>
      </c>
      <c r="H112" s="41">
        <f t="shared" si="1"/>
        <v>18</v>
      </c>
      <c r="I112" s="41">
        <f t="shared" si="2"/>
        <v>104</v>
      </c>
      <c r="J112" s="41">
        <f t="shared" si="3"/>
        <v>18</v>
      </c>
      <c r="K112" s="98">
        <f t="shared" si="4"/>
        <v>122</v>
      </c>
      <c r="L112" s="40">
        <v>9</v>
      </c>
    </row>
    <row r="113" spans="1:12" s="108" customFormat="1" ht="11.25" customHeight="1">
      <c r="A113" s="98" t="s">
        <v>118</v>
      </c>
      <c r="B113" s="40">
        <v>8675</v>
      </c>
      <c r="C113" s="40">
        <v>6</v>
      </c>
      <c r="D113" s="100">
        <v>12816</v>
      </c>
      <c r="E113" s="98">
        <f t="shared" si="0"/>
        <v>21497</v>
      </c>
      <c r="F113" s="40">
        <v>1034</v>
      </c>
      <c r="G113" s="100">
        <v>95</v>
      </c>
      <c r="H113" s="41">
        <f t="shared" si="1"/>
        <v>1129</v>
      </c>
      <c r="I113" s="41">
        <f t="shared" si="2"/>
        <v>9715</v>
      </c>
      <c r="J113" s="41">
        <f t="shared" si="3"/>
        <v>12911</v>
      </c>
      <c r="K113" s="98">
        <f t="shared" si="4"/>
        <v>22626</v>
      </c>
      <c r="L113" s="40">
        <v>138414</v>
      </c>
    </row>
    <row r="114" spans="1:12" s="108" customFormat="1" ht="11.25" customHeight="1">
      <c r="A114" s="98" t="s">
        <v>143</v>
      </c>
      <c r="B114" s="40"/>
      <c r="C114" s="40">
        <v>1</v>
      </c>
      <c r="D114" s="100">
        <v>0</v>
      </c>
      <c r="E114" s="98">
        <f t="shared" si="0"/>
        <v>1</v>
      </c>
      <c r="F114" s="40">
        <v>26</v>
      </c>
      <c r="G114" s="100">
        <v>2</v>
      </c>
      <c r="H114" s="41">
        <f t="shared" si="1"/>
        <v>28</v>
      </c>
      <c r="I114" s="41">
        <f t="shared" si="2"/>
        <v>27</v>
      </c>
      <c r="J114" s="41">
        <f t="shared" si="3"/>
        <v>2</v>
      </c>
      <c r="K114" s="98">
        <f t="shared" si="4"/>
        <v>29</v>
      </c>
      <c r="L114" s="40">
        <v>101</v>
      </c>
    </row>
    <row r="115" spans="1:12" s="108" customFormat="1" ht="11.25" customHeight="1">
      <c r="A115" s="98" t="s">
        <v>120</v>
      </c>
      <c r="B115" s="40">
        <v>97</v>
      </c>
      <c r="C115" s="40">
        <v>881</v>
      </c>
      <c r="D115" s="100">
        <v>861</v>
      </c>
      <c r="E115" s="98">
        <f t="shared" si="0"/>
        <v>1839</v>
      </c>
      <c r="F115" s="40">
        <v>1990</v>
      </c>
      <c r="G115" s="100">
        <v>1320</v>
      </c>
      <c r="H115" s="41">
        <f t="shared" si="1"/>
        <v>3310</v>
      </c>
      <c r="I115" s="41">
        <f t="shared" si="2"/>
        <v>2968</v>
      </c>
      <c r="J115" s="41">
        <f t="shared" si="3"/>
        <v>2181</v>
      </c>
      <c r="K115" s="98">
        <f t="shared" si="4"/>
        <v>5149</v>
      </c>
      <c r="L115" s="40">
        <v>9879</v>
      </c>
    </row>
    <row r="116" spans="1:12" s="108" customFormat="1" ht="11.25" customHeight="1">
      <c r="A116" s="98" t="s">
        <v>121</v>
      </c>
      <c r="B116" s="40">
        <v>2458</v>
      </c>
      <c r="C116" s="40">
        <v>2707</v>
      </c>
      <c r="D116" s="100">
        <v>79</v>
      </c>
      <c r="E116" s="98">
        <f t="shared" si="0"/>
        <v>5244</v>
      </c>
      <c r="F116" s="40">
        <v>381</v>
      </c>
      <c r="G116" s="100">
        <v>244</v>
      </c>
      <c r="H116" s="41">
        <f t="shared" si="1"/>
        <v>625</v>
      </c>
      <c r="I116" s="41">
        <f t="shared" si="2"/>
        <v>5546</v>
      </c>
      <c r="J116" s="41">
        <f t="shared" si="3"/>
        <v>323</v>
      </c>
      <c r="K116" s="98">
        <f t="shared" si="4"/>
        <v>5869</v>
      </c>
      <c r="L116" s="40">
        <v>12123</v>
      </c>
    </row>
    <row r="117" spans="1:12" s="108" customFormat="1" ht="11.25" customHeight="1">
      <c r="A117" s="98" t="s">
        <v>122</v>
      </c>
      <c r="B117" s="40">
        <v>300</v>
      </c>
      <c r="C117" s="40">
        <v>4</v>
      </c>
      <c r="D117" s="100">
        <v>407</v>
      </c>
      <c r="E117" s="98">
        <f t="shared" si="0"/>
        <v>711</v>
      </c>
      <c r="F117" s="40">
        <v>2388</v>
      </c>
      <c r="G117" s="100">
        <v>1849</v>
      </c>
      <c r="H117" s="41">
        <f t="shared" si="1"/>
        <v>4237</v>
      </c>
      <c r="I117" s="41">
        <f t="shared" si="2"/>
        <v>2692</v>
      </c>
      <c r="J117" s="41">
        <f t="shared" si="3"/>
        <v>2256</v>
      </c>
      <c r="K117" s="98">
        <f t="shared" si="4"/>
        <v>4948</v>
      </c>
      <c r="L117" s="40">
        <v>5191</v>
      </c>
    </row>
    <row r="118" spans="1:12" s="108" customFormat="1" ht="11.25" customHeight="1">
      <c r="A118" s="98" t="s">
        <v>123</v>
      </c>
      <c r="B118" s="40">
        <v>3342</v>
      </c>
      <c r="C118" s="40">
        <v>270</v>
      </c>
      <c r="D118" s="100">
        <v>2086</v>
      </c>
      <c r="E118" s="98">
        <f t="shared" si="0"/>
        <v>5698</v>
      </c>
      <c r="F118" s="40">
        <v>1099</v>
      </c>
      <c r="G118" s="100">
        <v>3219</v>
      </c>
      <c r="H118" s="41">
        <f t="shared" si="1"/>
        <v>4318</v>
      </c>
      <c r="I118" s="41">
        <f t="shared" si="2"/>
        <v>4711</v>
      </c>
      <c r="J118" s="41">
        <f t="shared" si="3"/>
        <v>5305</v>
      </c>
      <c r="K118" s="98">
        <f t="shared" si="4"/>
        <v>10016</v>
      </c>
      <c r="L118" s="40">
        <v>6149</v>
      </c>
    </row>
    <row r="119" spans="1:12" s="108" customFormat="1" ht="11.25" customHeight="1">
      <c r="A119" s="98" t="s">
        <v>124</v>
      </c>
      <c r="B119" s="40">
        <v>20</v>
      </c>
      <c r="C119" s="40">
        <v>9</v>
      </c>
      <c r="D119" s="100">
        <v>8</v>
      </c>
      <c r="E119" s="98">
        <f t="shared" si="0"/>
        <v>37</v>
      </c>
      <c r="F119" s="40">
        <v>77</v>
      </c>
      <c r="G119" s="100">
        <v>223</v>
      </c>
      <c r="H119" s="41">
        <f t="shared" si="1"/>
        <v>300</v>
      </c>
      <c r="I119" s="41">
        <f t="shared" si="2"/>
        <v>106</v>
      </c>
      <c r="J119" s="41">
        <f t="shared" si="3"/>
        <v>231</v>
      </c>
      <c r="K119" s="98">
        <f t="shared" si="4"/>
        <v>337</v>
      </c>
      <c r="L119" s="40"/>
    </row>
    <row r="120" spans="1:12" s="108" customFormat="1" ht="11.25" customHeight="1">
      <c r="A120" s="98"/>
      <c r="B120" s="94"/>
      <c r="C120" s="94"/>
      <c r="D120" s="100">
        <v>0</v>
      </c>
      <c r="E120" s="98"/>
      <c r="F120" s="112"/>
      <c r="G120" s="100"/>
      <c r="H120" s="41"/>
      <c r="I120" s="41"/>
      <c r="J120" s="41"/>
      <c r="K120" s="98"/>
      <c r="L120" s="94"/>
    </row>
    <row r="121" spans="1:12" s="108" customFormat="1" ht="11.25" customHeight="1">
      <c r="A121" s="95"/>
      <c r="B121" s="97"/>
      <c r="C121" s="97"/>
      <c r="D121" s="96"/>
      <c r="E121" s="95"/>
      <c r="F121" s="97"/>
      <c r="G121" s="96"/>
      <c r="H121" s="97"/>
      <c r="I121" s="97"/>
      <c r="J121" s="97"/>
      <c r="K121" s="95"/>
      <c r="L121" s="97"/>
    </row>
    <row r="122" spans="1:12" s="108" customFormat="1" ht="11.25" customHeight="1">
      <c r="A122" s="79" t="s">
        <v>125</v>
      </c>
      <c r="B122" s="47">
        <f>SUM(B24:B119)</f>
        <v>1190364</v>
      </c>
      <c r="C122" s="47">
        <f>SUM(C24:C119)</f>
        <v>395279</v>
      </c>
      <c r="D122" s="47">
        <f>SUM(D24:D119)</f>
        <v>1955147</v>
      </c>
      <c r="E122" s="47">
        <f>SUM(E24:E119)</f>
        <v>3540790</v>
      </c>
      <c r="F122" s="48">
        <f>SUM(F24:F119)</f>
        <v>544615</v>
      </c>
      <c r="G122" s="47">
        <f>SUM(G24:G119)</f>
        <v>630283</v>
      </c>
      <c r="H122" s="47">
        <f>SUM(H24:H119)</f>
        <v>1174898</v>
      </c>
      <c r="I122" s="47">
        <f>SUM(I24:I119)</f>
        <v>2130258</v>
      </c>
      <c r="J122" s="47">
        <f>D122+G122</f>
        <v>2585430</v>
      </c>
      <c r="K122" s="47">
        <f>E122+H122</f>
        <v>4715688</v>
      </c>
      <c r="L122" s="48">
        <f>SUM(L24:L119)</f>
        <v>16077685</v>
      </c>
    </row>
    <row r="123" spans="1:12" ht="11.25" customHeight="1">
      <c r="A123" s="33"/>
      <c r="B123" s="33"/>
      <c r="C123" s="33"/>
      <c r="D123" s="33"/>
      <c r="E123" s="33"/>
      <c r="F123" s="33"/>
      <c r="G123" s="33"/>
      <c r="H123" s="33"/>
      <c r="I123" s="33"/>
      <c r="J123" s="33"/>
      <c r="K123" s="33"/>
      <c r="L123" s="33"/>
    </row>
    <row r="124" spans="1:12" ht="11.25" customHeight="1">
      <c r="A124" s="75"/>
      <c r="B124" s="75"/>
      <c r="C124" s="75"/>
      <c r="D124" s="75"/>
      <c r="E124" s="75"/>
      <c r="F124" s="75"/>
      <c r="G124" s="75"/>
      <c r="H124" s="75"/>
      <c r="I124" s="75"/>
      <c r="J124" s="75"/>
      <c r="K124" s="75"/>
      <c r="L124" s="75"/>
    </row>
    <row r="125" spans="1:12" ht="11.25" customHeight="1">
      <c r="A125" s="66" t="s">
        <v>126</v>
      </c>
      <c r="B125" s="66"/>
      <c r="C125" s="66"/>
      <c r="D125" s="66"/>
      <c r="E125" s="66"/>
      <c r="F125" s="66"/>
      <c r="G125" s="66"/>
      <c r="H125" s="66"/>
      <c r="I125" s="66"/>
      <c r="J125" s="66"/>
      <c r="K125" s="66"/>
      <c r="L125" s="66"/>
    </row>
    <row r="126" spans="1:12" ht="11.25" customHeight="1">
      <c r="A126" s="66"/>
      <c r="B126" s="66"/>
      <c r="C126" s="66"/>
      <c r="D126" s="66"/>
      <c r="E126" s="66"/>
      <c r="F126" s="66"/>
      <c r="G126" s="66"/>
      <c r="H126" s="66"/>
      <c r="I126" s="66"/>
      <c r="J126" s="66"/>
      <c r="K126" s="66"/>
      <c r="L126" s="66"/>
    </row>
    <row r="127" spans="1:21" s="114" customFormat="1" ht="11.25" customHeight="1">
      <c r="A127" s="66" t="s">
        <v>127</v>
      </c>
      <c r="B127" s="66"/>
      <c r="C127" s="66"/>
      <c r="D127" s="66"/>
      <c r="E127" s="66"/>
      <c r="F127" s="66"/>
      <c r="G127" s="66"/>
      <c r="H127" s="66"/>
      <c r="I127" s="66"/>
      <c r="J127" s="66"/>
      <c r="K127" s="66"/>
      <c r="L127" s="66"/>
      <c r="M127" s="113"/>
      <c r="N127" s="113"/>
      <c r="O127" s="113"/>
      <c r="P127" s="113"/>
      <c r="Q127" s="113"/>
      <c r="R127" s="113"/>
      <c r="S127" s="113"/>
      <c r="T127" s="113"/>
      <c r="U127" s="113"/>
    </row>
  </sheetData>
  <sheetProtection selectLockedCells="1" selectUnlockedCells="1"/>
  <mergeCells count="21">
    <mergeCell ref="A1:L1"/>
    <mergeCell ref="A2:L2"/>
    <mergeCell ref="A3:L3"/>
    <mergeCell ref="A4:L4"/>
    <mergeCell ref="A5:L5"/>
    <mergeCell ref="A6:L6"/>
    <mergeCell ref="A7:L7"/>
    <mergeCell ref="A8:L8"/>
    <mergeCell ref="A9:L9"/>
    <mergeCell ref="A10:L10"/>
    <mergeCell ref="A11:L11"/>
    <mergeCell ref="A12:L12"/>
    <mergeCell ref="A13:L13"/>
    <mergeCell ref="A14:L14"/>
    <mergeCell ref="A15:L15"/>
    <mergeCell ref="A16:L16"/>
    <mergeCell ref="B18:L18"/>
    <mergeCell ref="B20:C20"/>
    <mergeCell ref="F20:H20"/>
    <mergeCell ref="F21:H21"/>
    <mergeCell ref="B22:C22"/>
  </mergeCells>
  <printOptions/>
  <pageMargins left="0.19652777777777777" right="0.19652777777777777" top="0.19652777777777777" bottom="0.19652777777777777" header="0.5118055555555555" footer="0.5118055555555555"/>
  <pageSetup fitToHeight="1" fitToWidth="1" horizontalDpi="300" verticalDpi="300" orientation="portrait" paperSize="8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30"/>
  <sheetViews>
    <sheetView workbookViewId="0" topLeftCell="A1">
      <selection activeCell="J18" sqref="J18"/>
    </sheetView>
  </sheetViews>
  <sheetFormatPr defaultColWidth="11.421875" defaultRowHeight="11.25" customHeight="1"/>
  <cols>
    <col min="1" max="1" width="21.00390625" style="68" customWidth="1"/>
    <col min="2" max="3" width="13.00390625" style="68" customWidth="1"/>
    <col min="4" max="4" width="12.57421875" style="68" customWidth="1"/>
    <col min="5" max="13" width="10.7109375" style="68" customWidth="1"/>
    <col min="14" max="14" width="10.57421875" style="68" customWidth="1"/>
    <col min="15" max="20" width="10.7109375" style="68" customWidth="1"/>
    <col min="21" max="16384" width="10.7109375" style="69" customWidth="1"/>
  </cols>
  <sheetData>
    <row r="1" spans="1:20" ht="11.25" customHeight="1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115"/>
      <c r="M1" s="115"/>
      <c r="N1" s="115"/>
      <c r="O1" s="115"/>
      <c r="P1" s="115"/>
      <c r="Q1" s="115"/>
      <c r="R1" s="115"/>
      <c r="S1" s="115"/>
      <c r="T1" s="115"/>
    </row>
    <row r="2" spans="1:20" ht="11.25" customHeight="1">
      <c r="A2" s="71" t="s">
        <v>128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115"/>
      <c r="M2" s="115"/>
      <c r="N2" s="115"/>
      <c r="O2" s="115"/>
      <c r="P2" s="115"/>
      <c r="Q2" s="115"/>
      <c r="R2" s="115"/>
      <c r="S2" s="115"/>
      <c r="T2" s="115"/>
    </row>
    <row r="3" spans="1:20" ht="11.25" customHeight="1">
      <c r="A3" s="72"/>
      <c r="B3" s="72"/>
      <c r="C3" s="72"/>
      <c r="D3" s="72"/>
      <c r="E3" s="72"/>
      <c r="F3" s="72"/>
      <c r="G3" s="72"/>
      <c r="H3" s="72"/>
      <c r="I3" s="72"/>
      <c r="J3" s="72"/>
      <c r="K3" s="72"/>
      <c r="L3" s="115"/>
      <c r="M3" s="115"/>
      <c r="N3" s="115"/>
      <c r="O3" s="115"/>
      <c r="P3" s="115"/>
      <c r="Q3" s="115"/>
      <c r="R3" s="115"/>
      <c r="S3" s="115"/>
      <c r="T3" s="115"/>
    </row>
    <row r="4" spans="1:20" ht="11.25" customHeight="1">
      <c r="A4" s="72"/>
      <c r="B4" s="72"/>
      <c r="C4" s="72"/>
      <c r="D4" s="72"/>
      <c r="E4" s="72"/>
      <c r="F4" s="72"/>
      <c r="G4" s="72"/>
      <c r="H4" s="72"/>
      <c r="I4" s="72"/>
      <c r="J4" s="72"/>
      <c r="K4" s="72"/>
      <c r="L4" s="115"/>
      <c r="M4" s="115"/>
      <c r="N4" s="115"/>
      <c r="O4" s="115"/>
      <c r="P4" s="115"/>
      <c r="Q4" s="115"/>
      <c r="R4" s="115"/>
      <c r="S4" s="115"/>
      <c r="T4" s="115"/>
    </row>
    <row r="5" spans="1:20" ht="11.25" customHeight="1">
      <c r="A5" s="72" t="s">
        <v>3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115"/>
      <c r="M5" s="115"/>
      <c r="N5" s="115"/>
      <c r="O5" s="115"/>
      <c r="P5" s="115"/>
      <c r="Q5" s="115"/>
      <c r="R5" s="115"/>
      <c r="S5" s="115"/>
      <c r="T5" s="115"/>
    </row>
    <row r="6" spans="1:20" ht="11.25" customHeight="1">
      <c r="A6" s="72"/>
      <c r="B6" s="72"/>
      <c r="C6" s="72"/>
      <c r="D6" s="72"/>
      <c r="E6" s="72"/>
      <c r="F6" s="72"/>
      <c r="G6" s="72"/>
      <c r="H6" s="72"/>
      <c r="I6" s="72"/>
      <c r="J6" s="72"/>
      <c r="K6" s="72"/>
      <c r="L6" s="115"/>
      <c r="M6" s="115"/>
      <c r="N6" s="115"/>
      <c r="O6" s="115"/>
      <c r="P6" s="115"/>
      <c r="Q6" s="115"/>
      <c r="R6" s="115"/>
      <c r="S6" s="115"/>
      <c r="T6" s="115"/>
    </row>
    <row r="7" spans="1:20" ht="11.25" customHeight="1">
      <c r="A7" s="72" t="s">
        <v>4</v>
      </c>
      <c r="B7" s="72"/>
      <c r="C7" s="72"/>
      <c r="D7" s="72"/>
      <c r="E7" s="72"/>
      <c r="F7" s="72"/>
      <c r="G7" s="72"/>
      <c r="H7" s="72"/>
      <c r="I7" s="72"/>
      <c r="J7" s="72"/>
      <c r="K7" s="72"/>
      <c r="L7" s="115"/>
      <c r="M7" s="115"/>
      <c r="N7" s="115"/>
      <c r="O7" s="115"/>
      <c r="P7" s="115"/>
      <c r="Q7" s="115"/>
      <c r="R7" s="115"/>
      <c r="S7" s="115"/>
      <c r="T7" s="115"/>
    </row>
    <row r="8" spans="1:20" ht="11.25" customHeight="1">
      <c r="A8" s="72"/>
      <c r="B8" s="72"/>
      <c r="C8" s="72"/>
      <c r="D8" s="72"/>
      <c r="E8" s="72"/>
      <c r="F8" s="72"/>
      <c r="G8" s="72"/>
      <c r="H8" s="72"/>
      <c r="I8" s="72"/>
      <c r="J8" s="72"/>
      <c r="K8" s="72"/>
      <c r="L8" s="115"/>
      <c r="M8" s="115"/>
      <c r="N8" s="115"/>
      <c r="O8" s="115"/>
      <c r="P8" s="115"/>
      <c r="Q8" s="115"/>
      <c r="R8" s="115"/>
      <c r="S8" s="115"/>
      <c r="T8" s="115"/>
    </row>
    <row r="9" spans="1:20" ht="11.25" customHeight="1">
      <c r="A9" s="73" t="s">
        <v>5</v>
      </c>
      <c r="B9" s="73"/>
      <c r="C9" s="73"/>
      <c r="D9" s="73"/>
      <c r="E9" s="73"/>
      <c r="F9" s="73"/>
      <c r="G9" s="73"/>
      <c r="H9" s="73"/>
      <c r="I9" s="73"/>
      <c r="J9" s="73"/>
      <c r="K9" s="73"/>
      <c r="L9" s="115"/>
      <c r="M9" s="115"/>
      <c r="N9" s="115"/>
      <c r="O9" s="115"/>
      <c r="P9" s="115"/>
      <c r="Q9" s="115"/>
      <c r="R9" s="115"/>
      <c r="S9" s="115"/>
      <c r="T9" s="115"/>
    </row>
    <row r="10" spans="1:20" ht="11.25" customHeight="1">
      <c r="A10" s="72"/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115"/>
      <c r="M10" s="115"/>
      <c r="N10" s="115"/>
      <c r="O10" s="115"/>
      <c r="P10" s="115"/>
      <c r="Q10" s="115"/>
      <c r="R10" s="115"/>
      <c r="S10" s="115"/>
      <c r="T10" s="115"/>
    </row>
    <row r="11" spans="1:20" ht="11.25" customHeight="1">
      <c r="A11" s="72"/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115"/>
      <c r="M11" s="115"/>
      <c r="N11" s="115"/>
      <c r="O11" s="115"/>
      <c r="P11" s="115"/>
      <c r="Q11" s="115"/>
      <c r="R11" s="115"/>
      <c r="S11" s="115"/>
      <c r="T11" s="115"/>
    </row>
    <row r="12" spans="1:20" ht="11.25" customHeight="1">
      <c r="A12" s="72" t="s">
        <v>6</v>
      </c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115"/>
      <c r="M12" s="115"/>
      <c r="N12" s="115"/>
      <c r="O12" s="115"/>
      <c r="P12" s="115"/>
      <c r="Q12" s="115"/>
      <c r="R12" s="115"/>
      <c r="S12" s="115"/>
      <c r="T12" s="115"/>
    </row>
    <row r="13" spans="1:20" ht="11.25" customHeight="1">
      <c r="A13" s="72"/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115"/>
      <c r="M13" s="115"/>
      <c r="N13" s="115"/>
      <c r="O13" s="115"/>
      <c r="P13" s="115"/>
      <c r="Q13" s="115"/>
      <c r="R13" s="115"/>
      <c r="S13" s="115"/>
      <c r="T13" s="115"/>
    </row>
    <row r="14" spans="1:20" ht="11.25" customHeight="1">
      <c r="A14" s="72" t="s">
        <v>7</v>
      </c>
      <c r="B14" s="72"/>
      <c r="C14" s="72"/>
      <c r="D14" s="72"/>
      <c r="E14" s="72"/>
      <c r="F14" s="72"/>
      <c r="G14" s="72"/>
      <c r="H14" s="72"/>
      <c r="I14" s="72"/>
      <c r="J14" s="72"/>
      <c r="K14" s="72"/>
      <c r="L14" s="115"/>
      <c r="M14" s="115"/>
      <c r="N14" s="115"/>
      <c r="O14" s="115"/>
      <c r="P14" s="115"/>
      <c r="Q14" s="115"/>
      <c r="R14" s="115"/>
      <c r="S14" s="115"/>
      <c r="T14" s="115"/>
    </row>
    <row r="15" spans="1:20" ht="11.25" customHeight="1">
      <c r="A15" s="72" t="s">
        <v>144</v>
      </c>
      <c r="B15" s="72"/>
      <c r="C15" s="72"/>
      <c r="D15" s="72"/>
      <c r="E15" s="72"/>
      <c r="F15" s="72"/>
      <c r="G15" s="72"/>
      <c r="H15" s="72"/>
      <c r="I15" s="72"/>
      <c r="J15" s="72"/>
      <c r="K15" s="72"/>
      <c r="L15" s="115"/>
      <c r="M15" s="115"/>
      <c r="N15" s="115"/>
      <c r="O15" s="115"/>
      <c r="P15" s="115"/>
      <c r="Q15" s="115"/>
      <c r="R15" s="115"/>
      <c r="S15" s="115"/>
      <c r="T15" s="115"/>
    </row>
    <row r="16" spans="1:20" ht="11.25" customHeight="1">
      <c r="A16" s="72"/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115"/>
      <c r="M16" s="115"/>
      <c r="N16" s="115"/>
      <c r="O16" s="115"/>
      <c r="P16" s="115"/>
      <c r="Q16" s="115"/>
      <c r="R16" s="115"/>
      <c r="S16" s="115"/>
      <c r="T16" s="115"/>
    </row>
    <row r="17" spans="1:20" ht="11.25" customHeight="1">
      <c r="A17" s="72"/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115"/>
      <c r="M17" s="115"/>
      <c r="N17" s="115"/>
      <c r="O17" s="115"/>
      <c r="P17" s="115"/>
      <c r="Q17" s="115"/>
      <c r="R17" s="115"/>
      <c r="S17" s="115"/>
      <c r="T17" s="115"/>
    </row>
    <row r="18" spans="1:20" ht="11.25" customHeight="1">
      <c r="A18" s="74"/>
      <c r="B18" s="35"/>
      <c r="C18" s="35"/>
      <c r="D18" s="35"/>
      <c r="E18" s="35"/>
      <c r="F18" s="35"/>
      <c r="G18" s="35"/>
      <c r="H18" s="75"/>
      <c r="I18" s="75"/>
      <c r="J18" s="75"/>
      <c r="K18" s="76" t="s">
        <v>10</v>
      </c>
      <c r="L18" s="115"/>
      <c r="M18" s="115"/>
      <c r="N18" s="115"/>
      <c r="O18" s="115"/>
      <c r="P18" s="115"/>
      <c r="Q18" s="115"/>
      <c r="R18" s="115"/>
      <c r="S18" s="115"/>
      <c r="T18" s="115"/>
    </row>
    <row r="19" spans="1:20" ht="11.25" customHeight="1">
      <c r="A19" s="77" t="s">
        <v>145</v>
      </c>
      <c r="B19" s="78" t="s">
        <v>131</v>
      </c>
      <c r="C19" s="78"/>
      <c r="D19" s="78"/>
      <c r="E19" s="78"/>
      <c r="F19" s="78"/>
      <c r="G19" s="78"/>
      <c r="H19" s="78"/>
      <c r="I19" s="78"/>
      <c r="J19" s="78"/>
      <c r="K19" s="78"/>
      <c r="L19" s="115"/>
      <c r="M19" s="115"/>
      <c r="N19" s="115"/>
      <c r="O19" s="115"/>
      <c r="P19" s="115"/>
      <c r="Q19" s="115"/>
      <c r="R19" s="115"/>
      <c r="S19" s="115"/>
      <c r="T19" s="115"/>
    </row>
    <row r="20" spans="1:20" ht="11.25" customHeight="1">
      <c r="A20" s="79" t="s">
        <v>13</v>
      </c>
      <c r="B20" s="80"/>
      <c r="C20" s="35"/>
      <c r="D20" s="35"/>
      <c r="E20" s="81"/>
      <c r="F20" s="80"/>
      <c r="G20" s="35"/>
      <c r="H20" s="81"/>
      <c r="I20" s="80"/>
      <c r="J20" s="35"/>
      <c r="K20" s="81"/>
      <c r="L20" s="115"/>
      <c r="M20" s="115"/>
      <c r="N20" s="115" t="s">
        <v>146</v>
      </c>
      <c r="O20" s="115"/>
      <c r="P20" s="115"/>
      <c r="Q20" s="115"/>
      <c r="R20" s="115"/>
      <c r="S20" s="115"/>
      <c r="T20" s="115"/>
    </row>
    <row r="21" spans="1:20" ht="11.25" customHeight="1">
      <c r="A21" s="82" t="s">
        <v>17</v>
      </c>
      <c r="B21" s="83" t="s">
        <v>18</v>
      </c>
      <c r="C21" s="83"/>
      <c r="D21" s="84"/>
      <c r="E21" s="85"/>
      <c r="F21" s="86"/>
      <c r="G21" s="87" t="s">
        <v>132</v>
      </c>
      <c r="H21" s="88"/>
      <c r="I21" s="58"/>
      <c r="J21" s="75" t="s">
        <v>133</v>
      </c>
      <c r="K21" s="46"/>
      <c r="L21" s="115"/>
      <c r="M21" s="115"/>
      <c r="N21" s="115"/>
      <c r="O21" s="115"/>
      <c r="P21" s="115"/>
      <c r="Q21" s="115"/>
      <c r="R21" s="115"/>
      <c r="S21" s="115"/>
      <c r="T21" s="115"/>
    </row>
    <row r="22" spans="1:20" ht="11.25" customHeight="1">
      <c r="A22" s="86" t="s">
        <v>21</v>
      </c>
      <c r="B22" s="89" t="s">
        <v>134</v>
      </c>
      <c r="C22" s="89" t="s">
        <v>26</v>
      </c>
      <c r="D22" s="90"/>
      <c r="E22" s="91"/>
      <c r="F22" s="92" t="s">
        <v>135</v>
      </c>
      <c r="G22" s="92"/>
      <c r="H22" s="92"/>
      <c r="I22" s="90"/>
      <c r="J22" s="75"/>
      <c r="K22" s="91"/>
      <c r="L22" s="115"/>
      <c r="M22" s="115"/>
      <c r="N22" s="115"/>
      <c r="O22" s="115"/>
      <c r="P22" s="115"/>
      <c r="Q22" s="115"/>
      <c r="R22" s="115"/>
      <c r="S22" s="115"/>
      <c r="T22" s="115"/>
    </row>
    <row r="23" spans="1:20" ht="11.25" customHeight="1">
      <c r="A23" s="93"/>
      <c r="B23" s="82" t="s">
        <v>147</v>
      </c>
      <c r="C23" s="82"/>
      <c r="D23" s="94" t="s">
        <v>137</v>
      </c>
      <c r="E23" s="93" t="s">
        <v>28</v>
      </c>
      <c r="F23" s="16" t="s">
        <v>147</v>
      </c>
      <c r="G23" s="41" t="s">
        <v>137</v>
      </c>
      <c r="H23" s="16" t="s">
        <v>28</v>
      </c>
      <c r="I23" s="16" t="s">
        <v>147</v>
      </c>
      <c r="J23" s="41" t="s">
        <v>137</v>
      </c>
      <c r="K23" s="41" t="s">
        <v>133</v>
      </c>
      <c r="L23" s="115"/>
      <c r="M23" s="115"/>
      <c r="N23" s="115"/>
      <c r="O23" s="115"/>
      <c r="P23" s="115"/>
      <c r="Q23" s="115"/>
      <c r="R23" s="115"/>
      <c r="S23" s="115"/>
      <c r="T23" s="115"/>
    </row>
    <row r="24" spans="1:20" ht="11.25" customHeight="1">
      <c r="A24" s="95"/>
      <c r="B24" s="36"/>
      <c r="C24" s="36"/>
      <c r="D24" s="96"/>
      <c r="E24" s="97"/>
      <c r="F24" s="36"/>
      <c r="G24" s="97"/>
      <c r="H24" s="97"/>
      <c r="I24" s="97"/>
      <c r="J24" s="97"/>
      <c r="K24" s="97"/>
      <c r="L24" s="115"/>
      <c r="M24" s="115"/>
      <c r="N24" s="115"/>
      <c r="O24" s="115"/>
      <c r="P24" s="115"/>
      <c r="Q24" s="115"/>
      <c r="R24" s="115"/>
      <c r="S24" s="115"/>
      <c r="T24" s="115"/>
    </row>
    <row r="25" spans="1:20" ht="11.25" customHeight="1">
      <c r="A25" s="98" t="s">
        <v>29</v>
      </c>
      <c r="B25" s="40">
        <v>1867</v>
      </c>
      <c r="C25" s="40">
        <v>73</v>
      </c>
      <c r="D25" s="99">
        <v>3645</v>
      </c>
      <c r="E25" s="98">
        <f aca="true" t="shared" si="0" ref="E25:E83">SUM(B25:D25)</f>
        <v>5585</v>
      </c>
      <c r="F25" s="40">
        <v>739</v>
      </c>
      <c r="G25" s="100">
        <v>1056</v>
      </c>
      <c r="H25" s="41">
        <f aca="true" t="shared" si="1" ref="H25:H120">SUM(F25:G25)</f>
        <v>1795</v>
      </c>
      <c r="I25" s="41">
        <f aca="true" t="shared" si="2" ref="I25:I120">SUM(B25+C25+F25)</f>
        <v>2679</v>
      </c>
      <c r="J25" s="41">
        <f>D25+G25</f>
        <v>4701</v>
      </c>
      <c r="K25" s="41">
        <f aca="true" t="shared" si="3" ref="K25:K120">SUM(I25:J25)</f>
        <v>7380</v>
      </c>
      <c r="L25" s="115"/>
      <c r="M25" s="115"/>
      <c r="N25" s="115"/>
      <c r="O25" s="115"/>
      <c r="P25" s="115"/>
      <c r="Q25" s="115"/>
      <c r="R25" s="115"/>
      <c r="S25" s="115"/>
      <c r="T25" s="115"/>
    </row>
    <row r="26" spans="1:20" ht="11.25" customHeight="1">
      <c r="A26" s="98" t="s">
        <v>30</v>
      </c>
      <c r="B26" s="40">
        <v>9031</v>
      </c>
      <c r="C26" s="40"/>
      <c r="D26" s="99">
        <v>7828</v>
      </c>
      <c r="E26" s="98">
        <f t="shared" si="0"/>
        <v>16859</v>
      </c>
      <c r="F26" s="40">
        <v>1971</v>
      </c>
      <c r="G26" s="100">
        <v>396</v>
      </c>
      <c r="H26" s="41">
        <f t="shared" si="1"/>
        <v>2367</v>
      </c>
      <c r="I26" s="41">
        <f t="shared" si="2"/>
        <v>11002</v>
      </c>
      <c r="J26" s="41">
        <f aca="true" t="shared" si="4" ref="J26:J120">SUM(D26+G26)</f>
        <v>8224</v>
      </c>
      <c r="K26" s="41">
        <f t="shared" si="3"/>
        <v>19226</v>
      </c>
      <c r="L26" s="115"/>
      <c r="M26" s="115"/>
      <c r="N26" s="115"/>
      <c r="O26" s="115"/>
      <c r="P26" s="115"/>
      <c r="Q26" s="115"/>
      <c r="R26" s="115"/>
      <c r="S26" s="115"/>
      <c r="T26" s="115"/>
    </row>
    <row r="27" spans="1:20" ht="11.25" customHeight="1">
      <c r="A27" s="98" t="s">
        <v>31</v>
      </c>
      <c r="B27" s="40">
        <v>1202</v>
      </c>
      <c r="C27" s="40">
        <v>11</v>
      </c>
      <c r="D27" s="99">
        <v>3576</v>
      </c>
      <c r="E27" s="98">
        <f t="shared" si="0"/>
        <v>4789</v>
      </c>
      <c r="F27" s="40">
        <v>119</v>
      </c>
      <c r="G27" s="100">
        <v>535</v>
      </c>
      <c r="H27" s="41">
        <f t="shared" si="1"/>
        <v>654</v>
      </c>
      <c r="I27" s="41">
        <f t="shared" si="2"/>
        <v>1332</v>
      </c>
      <c r="J27" s="41">
        <f t="shared" si="4"/>
        <v>4111</v>
      </c>
      <c r="K27" s="41">
        <f t="shared" si="3"/>
        <v>5443</v>
      </c>
      <c r="L27" s="115"/>
      <c r="M27" s="115"/>
      <c r="N27" s="115"/>
      <c r="O27" s="115"/>
      <c r="P27" s="115"/>
      <c r="Q27" s="115"/>
      <c r="R27" s="115"/>
      <c r="S27" s="115"/>
      <c r="T27" s="115"/>
    </row>
    <row r="28" spans="1:20" ht="11.25" customHeight="1">
      <c r="A28" s="98" t="s">
        <v>32</v>
      </c>
      <c r="B28" s="40">
        <v>752</v>
      </c>
      <c r="C28" s="40">
        <v>2431</v>
      </c>
      <c r="D28" s="99">
        <v>9413</v>
      </c>
      <c r="E28" s="98">
        <f t="shared" si="0"/>
        <v>12596</v>
      </c>
      <c r="F28" s="40">
        <v>550</v>
      </c>
      <c r="G28" s="100">
        <v>2094</v>
      </c>
      <c r="H28" s="41">
        <f t="shared" si="1"/>
        <v>2644</v>
      </c>
      <c r="I28" s="41">
        <f t="shared" si="2"/>
        <v>3733</v>
      </c>
      <c r="J28" s="41">
        <f t="shared" si="4"/>
        <v>11507</v>
      </c>
      <c r="K28" s="41">
        <f t="shared" si="3"/>
        <v>15240</v>
      </c>
      <c r="L28" s="115"/>
      <c r="M28" s="115"/>
      <c r="N28" s="115"/>
      <c r="O28" s="115"/>
      <c r="P28" s="115"/>
      <c r="Q28" s="115"/>
      <c r="R28" s="115"/>
      <c r="S28" s="115"/>
      <c r="T28" s="115"/>
    </row>
    <row r="29" spans="1:20" ht="11.25" customHeight="1">
      <c r="A29" s="98" t="s">
        <v>33</v>
      </c>
      <c r="B29" s="40"/>
      <c r="C29" s="40">
        <v>166</v>
      </c>
      <c r="D29" s="99">
        <v>208</v>
      </c>
      <c r="E29" s="98">
        <f t="shared" si="0"/>
        <v>374</v>
      </c>
      <c r="F29" s="40">
        <v>1</v>
      </c>
      <c r="G29" s="100">
        <v>2</v>
      </c>
      <c r="H29" s="41">
        <f t="shared" si="1"/>
        <v>3</v>
      </c>
      <c r="I29" s="41">
        <f t="shared" si="2"/>
        <v>167</v>
      </c>
      <c r="J29" s="41">
        <f t="shared" si="4"/>
        <v>210</v>
      </c>
      <c r="K29" s="41">
        <f t="shared" si="3"/>
        <v>377</v>
      </c>
      <c r="L29" s="115"/>
      <c r="M29" s="115"/>
      <c r="N29" s="115"/>
      <c r="O29" s="115"/>
      <c r="P29" s="115"/>
      <c r="Q29" s="115"/>
      <c r="R29" s="115"/>
      <c r="S29" s="115"/>
      <c r="T29" s="115"/>
    </row>
    <row r="30" spans="1:20" ht="11.25" customHeight="1">
      <c r="A30" s="98" t="s">
        <v>34</v>
      </c>
      <c r="B30" s="40"/>
      <c r="C30" s="40"/>
      <c r="D30" s="99">
        <v>0</v>
      </c>
      <c r="E30" s="98">
        <f t="shared" si="0"/>
        <v>0</v>
      </c>
      <c r="F30" s="40"/>
      <c r="G30" s="100">
        <v>0</v>
      </c>
      <c r="H30" s="41">
        <f t="shared" si="1"/>
        <v>0</v>
      </c>
      <c r="I30" s="41">
        <f t="shared" si="2"/>
        <v>0</v>
      </c>
      <c r="J30" s="41">
        <f t="shared" si="4"/>
        <v>0</v>
      </c>
      <c r="K30" s="41">
        <f t="shared" si="3"/>
        <v>0</v>
      </c>
      <c r="L30" s="115"/>
      <c r="M30" s="115"/>
      <c r="N30" s="115"/>
      <c r="O30" s="115"/>
      <c r="P30" s="115"/>
      <c r="Q30" s="115"/>
      <c r="R30" s="115"/>
      <c r="S30" s="115"/>
      <c r="T30" s="115"/>
    </row>
    <row r="31" spans="1:20" ht="11.25" customHeight="1">
      <c r="A31" s="98" t="s">
        <v>35</v>
      </c>
      <c r="B31" s="40">
        <v>5968</v>
      </c>
      <c r="C31" s="40">
        <v>46401</v>
      </c>
      <c r="D31" s="99">
        <v>115606</v>
      </c>
      <c r="E31" s="98">
        <f t="shared" si="0"/>
        <v>167975</v>
      </c>
      <c r="F31" s="40">
        <v>9337</v>
      </c>
      <c r="G31" s="100">
        <v>23226</v>
      </c>
      <c r="H31" s="41">
        <f t="shared" si="1"/>
        <v>32563</v>
      </c>
      <c r="I31" s="41">
        <f t="shared" si="2"/>
        <v>61706</v>
      </c>
      <c r="J31" s="41">
        <f t="shared" si="4"/>
        <v>138832</v>
      </c>
      <c r="K31" s="41">
        <f t="shared" si="3"/>
        <v>200538</v>
      </c>
      <c r="L31" s="115"/>
      <c r="M31" s="115"/>
      <c r="N31" s="115"/>
      <c r="O31" s="115"/>
      <c r="P31" s="115"/>
      <c r="Q31" s="115"/>
      <c r="R31" s="115"/>
      <c r="S31" s="115"/>
      <c r="T31" s="115"/>
    </row>
    <row r="32" spans="1:20" ht="11.25" customHeight="1">
      <c r="A32" s="98" t="s">
        <v>36</v>
      </c>
      <c r="B32" s="40"/>
      <c r="C32" s="40"/>
      <c r="D32" s="99">
        <v>0</v>
      </c>
      <c r="E32" s="98">
        <f t="shared" si="0"/>
        <v>0</v>
      </c>
      <c r="F32" s="40"/>
      <c r="G32" s="100">
        <v>0</v>
      </c>
      <c r="H32" s="41">
        <f t="shared" si="1"/>
        <v>0</v>
      </c>
      <c r="I32" s="41">
        <f t="shared" si="2"/>
        <v>0</v>
      </c>
      <c r="J32" s="41">
        <f t="shared" si="4"/>
        <v>0</v>
      </c>
      <c r="K32" s="41">
        <f t="shared" si="3"/>
        <v>0</v>
      </c>
      <c r="L32" s="115"/>
      <c r="M32" s="115"/>
      <c r="N32" s="115"/>
      <c r="O32" s="115"/>
      <c r="P32" s="115"/>
      <c r="Q32" s="115"/>
      <c r="R32" s="115"/>
      <c r="S32" s="115"/>
      <c r="T32" s="115"/>
    </row>
    <row r="33" spans="1:20" ht="11.25" customHeight="1">
      <c r="A33" s="98" t="s">
        <v>37</v>
      </c>
      <c r="B33" s="40"/>
      <c r="C33" s="40">
        <v>48</v>
      </c>
      <c r="D33" s="99">
        <v>340</v>
      </c>
      <c r="E33" s="98">
        <f t="shared" si="0"/>
        <v>388</v>
      </c>
      <c r="F33" s="40">
        <v>29</v>
      </c>
      <c r="G33" s="100">
        <v>7</v>
      </c>
      <c r="H33" s="41">
        <f t="shared" si="1"/>
        <v>36</v>
      </c>
      <c r="I33" s="41">
        <f t="shared" si="2"/>
        <v>77</v>
      </c>
      <c r="J33" s="41">
        <f t="shared" si="4"/>
        <v>347</v>
      </c>
      <c r="K33" s="41">
        <f t="shared" si="3"/>
        <v>424</v>
      </c>
      <c r="L33" s="115"/>
      <c r="M33" s="115"/>
      <c r="N33" s="115"/>
      <c r="O33" s="115"/>
      <c r="P33" s="115"/>
      <c r="Q33" s="115"/>
      <c r="R33" s="115"/>
      <c r="S33" s="115"/>
      <c r="T33" s="115"/>
    </row>
    <row r="34" spans="1:20" ht="11.25" customHeight="1">
      <c r="A34" s="98" t="s">
        <v>38</v>
      </c>
      <c r="B34" s="40">
        <v>21953</v>
      </c>
      <c r="C34" s="40"/>
      <c r="D34" s="99">
        <v>20489</v>
      </c>
      <c r="E34" s="98">
        <f t="shared" si="0"/>
        <v>42442</v>
      </c>
      <c r="F34" s="40">
        <v>3034</v>
      </c>
      <c r="G34" s="100">
        <v>3120</v>
      </c>
      <c r="H34" s="41">
        <f t="shared" si="1"/>
        <v>6154</v>
      </c>
      <c r="I34" s="41">
        <f t="shared" si="2"/>
        <v>24987</v>
      </c>
      <c r="J34" s="41">
        <f t="shared" si="4"/>
        <v>23609</v>
      </c>
      <c r="K34" s="41">
        <f t="shared" si="3"/>
        <v>48596</v>
      </c>
      <c r="L34" s="115"/>
      <c r="M34" s="115"/>
      <c r="N34" s="115"/>
      <c r="O34" s="115"/>
      <c r="P34" s="115"/>
      <c r="Q34" s="115"/>
      <c r="R34" s="115"/>
      <c r="S34" s="115"/>
      <c r="T34" s="115"/>
    </row>
    <row r="35" spans="1:20" ht="11.25" customHeight="1">
      <c r="A35" s="98" t="s">
        <v>39</v>
      </c>
      <c r="B35" s="40">
        <v>66502</v>
      </c>
      <c r="C35" s="40">
        <v>185016</v>
      </c>
      <c r="D35" s="99">
        <v>569609</v>
      </c>
      <c r="E35" s="98">
        <f t="shared" si="0"/>
        <v>821127</v>
      </c>
      <c r="F35" s="40">
        <v>112214</v>
      </c>
      <c r="G35" s="100">
        <v>210824</v>
      </c>
      <c r="H35" s="41">
        <f t="shared" si="1"/>
        <v>323038</v>
      </c>
      <c r="I35" s="41">
        <f t="shared" si="2"/>
        <v>363732</v>
      </c>
      <c r="J35" s="41">
        <f t="shared" si="4"/>
        <v>780433</v>
      </c>
      <c r="K35" s="41">
        <f t="shared" si="3"/>
        <v>1144165</v>
      </c>
      <c r="L35" s="115"/>
      <c r="M35" s="115"/>
      <c r="N35" s="115"/>
      <c r="O35" s="115"/>
      <c r="P35" s="115"/>
      <c r="Q35" s="115"/>
      <c r="R35" s="115"/>
      <c r="S35" s="115"/>
      <c r="T35" s="115"/>
    </row>
    <row r="36" spans="1:20" ht="11.25" customHeight="1">
      <c r="A36" s="98" t="s">
        <v>40</v>
      </c>
      <c r="B36" s="40">
        <v>635</v>
      </c>
      <c r="C36" s="40">
        <v>160</v>
      </c>
      <c r="D36" s="99">
        <v>2451</v>
      </c>
      <c r="E36" s="98">
        <f t="shared" si="0"/>
        <v>3246</v>
      </c>
      <c r="F36" s="40">
        <v>52</v>
      </c>
      <c r="G36" s="100">
        <v>134</v>
      </c>
      <c r="H36" s="41">
        <f t="shared" si="1"/>
        <v>186</v>
      </c>
      <c r="I36" s="41">
        <f t="shared" si="2"/>
        <v>847</v>
      </c>
      <c r="J36" s="41">
        <f t="shared" si="4"/>
        <v>2585</v>
      </c>
      <c r="K36" s="41">
        <f t="shared" si="3"/>
        <v>3432</v>
      </c>
      <c r="L36" s="115"/>
      <c r="M36" s="115"/>
      <c r="N36" s="115"/>
      <c r="O36" s="115"/>
      <c r="P36" s="115"/>
      <c r="Q36" s="115"/>
      <c r="R36" s="115"/>
      <c r="S36" s="115"/>
      <c r="T36" s="115"/>
    </row>
    <row r="37" spans="1:20" ht="11.25" customHeight="1">
      <c r="A37" s="98" t="s">
        <v>41</v>
      </c>
      <c r="B37" s="40">
        <v>16701</v>
      </c>
      <c r="C37" s="40">
        <v>14070</v>
      </c>
      <c r="D37" s="99">
        <v>82935</v>
      </c>
      <c r="E37" s="98">
        <f t="shared" si="0"/>
        <v>113706</v>
      </c>
      <c r="F37" s="40">
        <v>2692</v>
      </c>
      <c r="G37" s="100">
        <v>4522</v>
      </c>
      <c r="H37" s="41">
        <f t="shared" si="1"/>
        <v>7214</v>
      </c>
      <c r="I37" s="41">
        <f t="shared" si="2"/>
        <v>33463</v>
      </c>
      <c r="J37" s="41">
        <f t="shared" si="4"/>
        <v>87457</v>
      </c>
      <c r="K37" s="41">
        <f t="shared" si="3"/>
        <v>120920</v>
      </c>
      <c r="L37" s="115"/>
      <c r="M37" s="115"/>
      <c r="N37" s="115"/>
      <c r="O37" s="115"/>
      <c r="P37" s="115"/>
      <c r="Q37" s="115"/>
      <c r="R37" s="115"/>
      <c r="S37" s="115"/>
      <c r="T37" s="115"/>
    </row>
    <row r="38" spans="1:20" ht="11.25" customHeight="1">
      <c r="A38" s="98" t="s">
        <v>42</v>
      </c>
      <c r="B38" s="40"/>
      <c r="C38" s="40"/>
      <c r="D38" s="99">
        <v>0</v>
      </c>
      <c r="E38" s="98">
        <f t="shared" si="0"/>
        <v>0</v>
      </c>
      <c r="F38" s="40"/>
      <c r="G38" s="100">
        <v>0</v>
      </c>
      <c r="H38" s="41">
        <f t="shared" si="1"/>
        <v>0</v>
      </c>
      <c r="I38" s="41">
        <f t="shared" si="2"/>
        <v>0</v>
      </c>
      <c r="J38" s="41">
        <f t="shared" si="4"/>
        <v>0</v>
      </c>
      <c r="K38" s="41">
        <f t="shared" si="3"/>
        <v>0</v>
      </c>
      <c r="L38" s="115"/>
      <c r="M38" s="115"/>
      <c r="N38" s="115"/>
      <c r="O38" s="115"/>
      <c r="P38" s="115"/>
      <c r="Q38" s="115"/>
      <c r="R38" s="115"/>
      <c r="S38" s="115"/>
      <c r="T38" s="115"/>
    </row>
    <row r="39" spans="1:20" ht="11.25" customHeight="1">
      <c r="A39" s="98" t="s">
        <v>43</v>
      </c>
      <c r="B39" s="40">
        <v>1</v>
      </c>
      <c r="C39" s="40">
        <v>11</v>
      </c>
      <c r="D39" s="99">
        <v>50</v>
      </c>
      <c r="E39" s="98">
        <f t="shared" si="0"/>
        <v>62</v>
      </c>
      <c r="F39" s="40">
        <v>1</v>
      </c>
      <c r="G39" s="100">
        <v>4</v>
      </c>
      <c r="H39" s="41">
        <f t="shared" si="1"/>
        <v>5</v>
      </c>
      <c r="I39" s="41">
        <f t="shared" si="2"/>
        <v>13</v>
      </c>
      <c r="J39" s="41">
        <f t="shared" si="4"/>
        <v>54</v>
      </c>
      <c r="K39" s="41">
        <f t="shared" si="3"/>
        <v>67</v>
      </c>
      <c r="L39" s="115"/>
      <c r="M39" s="115"/>
      <c r="N39" s="115"/>
      <c r="O39" s="115"/>
      <c r="P39" s="115"/>
      <c r="Q39" s="115"/>
      <c r="R39" s="115"/>
      <c r="S39" s="115"/>
      <c r="T39" s="115"/>
    </row>
    <row r="40" spans="1:20" ht="11.25" customHeight="1">
      <c r="A40" s="98" t="s">
        <v>44</v>
      </c>
      <c r="B40" s="40">
        <v>166102</v>
      </c>
      <c r="C40" s="40">
        <v>548</v>
      </c>
      <c r="D40" s="99">
        <v>2016</v>
      </c>
      <c r="E40" s="98">
        <f t="shared" si="0"/>
        <v>168666</v>
      </c>
      <c r="F40" s="40">
        <v>5255</v>
      </c>
      <c r="G40" s="100">
        <v>551</v>
      </c>
      <c r="H40" s="41">
        <f t="shared" si="1"/>
        <v>5806</v>
      </c>
      <c r="I40" s="41">
        <f t="shared" si="2"/>
        <v>171905</v>
      </c>
      <c r="J40" s="41">
        <f t="shared" si="4"/>
        <v>2567</v>
      </c>
      <c r="K40" s="41">
        <f t="shared" si="3"/>
        <v>174472</v>
      </c>
      <c r="L40" s="115"/>
      <c r="M40" s="115"/>
      <c r="N40" s="115"/>
      <c r="O40" s="115"/>
      <c r="P40" s="115"/>
      <c r="Q40" s="115"/>
      <c r="R40" s="115"/>
      <c r="S40" s="115"/>
      <c r="T40" s="115"/>
    </row>
    <row r="41" spans="1:20" ht="11.25" customHeight="1">
      <c r="A41" s="98" t="s">
        <v>45</v>
      </c>
      <c r="B41" s="40">
        <v>47344</v>
      </c>
      <c r="C41" s="40">
        <v>10793</v>
      </c>
      <c r="D41" s="99">
        <v>11384</v>
      </c>
      <c r="E41" s="98">
        <f t="shared" si="0"/>
        <v>69521</v>
      </c>
      <c r="F41" s="40">
        <v>80429</v>
      </c>
      <c r="G41" s="100">
        <v>6178</v>
      </c>
      <c r="H41" s="41">
        <f t="shared" si="1"/>
        <v>86607</v>
      </c>
      <c r="I41" s="41">
        <f t="shared" si="2"/>
        <v>138566</v>
      </c>
      <c r="J41" s="41">
        <f t="shared" si="4"/>
        <v>17562</v>
      </c>
      <c r="K41" s="41">
        <f t="shared" si="3"/>
        <v>156128</v>
      </c>
      <c r="L41" s="115"/>
      <c r="M41" s="115"/>
      <c r="N41" s="115"/>
      <c r="O41" s="115"/>
      <c r="P41" s="115"/>
      <c r="Q41" s="115"/>
      <c r="R41" s="115"/>
      <c r="S41" s="115"/>
      <c r="T41" s="115"/>
    </row>
    <row r="42" spans="1:20" ht="11.25" customHeight="1">
      <c r="A42" s="98" t="s">
        <v>46</v>
      </c>
      <c r="B42" s="40">
        <v>14459</v>
      </c>
      <c r="C42" s="40">
        <v>59</v>
      </c>
      <c r="D42" s="99">
        <v>25993</v>
      </c>
      <c r="E42" s="98">
        <f t="shared" si="0"/>
        <v>40511</v>
      </c>
      <c r="F42" s="40">
        <v>14</v>
      </c>
      <c r="G42" s="100">
        <v>49</v>
      </c>
      <c r="H42" s="41">
        <f t="shared" si="1"/>
        <v>63</v>
      </c>
      <c r="I42" s="41">
        <f t="shared" si="2"/>
        <v>14532</v>
      </c>
      <c r="J42" s="41">
        <f t="shared" si="4"/>
        <v>26042</v>
      </c>
      <c r="K42" s="41">
        <f t="shared" si="3"/>
        <v>40574</v>
      </c>
      <c r="L42" s="115"/>
      <c r="M42" s="115"/>
      <c r="N42" s="115"/>
      <c r="O42" s="115"/>
      <c r="P42" s="115"/>
      <c r="Q42" s="115"/>
      <c r="R42" s="115"/>
      <c r="S42" s="115"/>
      <c r="T42" s="115"/>
    </row>
    <row r="43" spans="1:20" ht="11.25" customHeight="1">
      <c r="A43" s="98" t="s">
        <v>47</v>
      </c>
      <c r="B43" s="40"/>
      <c r="C43" s="40">
        <v>178</v>
      </c>
      <c r="D43" s="99">
        <v>575</v>
      </c>
      <c r="E43" s="98">
        <f t="shared" si="0"/>
        <v>753</v>
      </c>
      <c r="F43" s="40">
        <v>3</v>
      </c>
      <c r="G43" s="100">
        <v>11</v>
      </c>
      <c r="H43" s="41">
        <f t="shared" si="1"/>
        <v>14</v>
      </c>
      <c r="I43" s="41">
        <f t="shared" si="2"/>
        <v>181</v>
      </c>
      <c r="J43" s="41">
        <f t="shared" si="4"/>
        <v>586</v>
      </c>
      <c r="K43" s="41">
        <f t="shared" si="3"/>
        <v>767</v>
      </c>
      <c r="L43" s="115"/>
      <c r="M43" s="115"/>
      <c r="N43" s="115"/>
      <c r="O43" s="115"/>
      <c r="P43" s="115"/>
      <c r="Q43" s="115"/>
      <c r="R43" s="115"/>
      <c r="S43" s="115"/>
      <c r="T43" s="115"/>
    </row>
    <row r="44" spans="1:20" ht="11.25" customHeight="1">
      <c r="A44" s="98" t="s">
        <v>48</v>
      </c>
      <c r="B44" s="40">
        <v>1523</v>
      </c>
      <c r="C44" s="40">
        <v>155</v>
      </c>
      <c r="D44" s="99">
        <v>4403</v>
      </c>
      <c r="E44" s="98">
        <f t="shared" si="0"/>
        <v>6081</v>
      </c>
      <c r="F44" s="40">
        <v>272</v>
      </c>
      <c r="G44" s="100">
        <v>379</v>
      </c>
      <c r="H44" s="41">
        <f t="shared" si="1"/>
        <v>651</v>
      </c>
      <c r="I44" s="41">
        <f t="shared" si="2"/>
        <v>1950</v>
      </c>
      <c r="J44" s="41">
        <f t="shared" si="4"/>
        <v>4782</v>
      </c>
      <c r="K44" s="41">
        <f t="shared" si="3"/>
        <v>6732</v>
      </c>
      <c r="L44" s="115"/>
      <c r="M44" s="115"/>
      <c r="N44" s="115"/>
      <c r="O44" s="115"/>
      <c r="P44" s="115"/>
      <c r="Q44" s="115"/>
      <c r="R44" s="115"/>
      <c r="S44" s="115"/>
      <c r="T44" s="115"/>
    </row>
    <row r="45" spans="1:20" ht="11.25" customHeight="1">
      <c r="A45" s="98" t="s">
        <v>49</v>
      </c>
      <c r="B45" s="40">
        <v>3992</v>
      </c>
      <c r="C45" s="40">
        <v>11712</v>
      </c>
      <c r="D45" s="99">
        <v>51977</v>
      </c>
      <c r="E45" s="98">
        <f t="shared" si="0"/>
        <v>67681</v>
      </c>
      <c r="F45" s="40">
        <v>2525</v>
      </c>
      <c r="G45" s="100">
        <v>4351</v>
      </c>
      <c r="H45" s="41">
        <f t="shared" si="1"/>
        <v>6876</v>
      </c>
      <c r="I45" s="41">
        <f t="shared" si="2"/>
        <v>18229</v>
      </c>
      <c r="J45" s="41">
        <f t="shared" si="4"/>
        <v>56328</v>
      </c>
      <c r="K45" s="41">
        <f t="shared" si="3"/>
        <v>74557</v>
      </c>
      <c r="L45" s="115"/>
      <c r="M45" s="115"/>
      <c r="N45" s="115"/>
      <c r="O45" s="115"/>
      <c r="P45" s="115"/>
      <c r="Q45" s="115"/>
      <c r="R45" s="115"/>
      <c r="S45" s="115"/>
      <c r="T45" s="115"/>
    </row>
    <row r="46" spans="1:20" ht="11.25" customHeight="1">
      <c r="A46" s="98" t="s">
        <v>50</v>
      </c>
      <c r="B46" s="40">
        <v>22792</v>
      </c>
      <c r="C46" s="40">
        <v>1</v>
      </c>
      <c r="D46" s="99">
        <v>43887</v>
      </c>
      <c r="E46" s="98">
        <f t="shared" si="0"/>
        <v>66680</v>
      </c>
      <c r="F46" s="40">
        <v>13</v>
      </c>
      <c r="G46" s="100">
        <v>42</v>
      </c>
      <c r="H46" s="41">
        <f t="shared" si="1"/>
        <v>55</v>
      </c>
      <c r="I46" s="41">
        <f t="shared" si="2"/>
        <v>22806</v>
      </c>
      <c r="J46" s="41">
        <f t="shared" si="4"/>
        <v>43929</v>
      </c>
      <c r="K46" s="41">
        <f t="shared" si="3"/>
        <v>66735</v>
      </c>
      <c r="L46" s="115"/>
      <c r="M46" s="115"/>
      <c r="N46" s="115"/>
      <c r="O46" s="115"/>
      <c r="P46" s="115"/>
      <c r="Q46" s="115"/>
      <c r="R46" s="115"/>
      <c r="S46" s="115"/>
      <c r="T46" s="115"/>
    </row>
    <row r="47" spans="1:20" ht="11.25" customHeight="1">
      <c r="A47" s="98" t="s">
        <v>51</v>
      </c>
      <c r="B47" s="40">
        <v>344</v>
      </c>
      <c r="C47" s="40">
        <v>2542</v>
      </c>
      <c r="D47" s="99">
        <v>0</v>
      </c>
      <c r="E47" s="98">
        <f t="shared" si="0"/>
        <v>2886</v>
      </c>
      <c r="F47" s="40"/>
      <c r="G47" s="100">
        <v>0</v>
      </c>
      <c r="H47" s="41">
        <f t="shared" si="1"/>
        <v>0</v>
      </c>
      <c r="I47" s="41">
        <f t="shared" si="2"/>
        <v>2886</v>
      </c>
      <c r="J47" s="41">
        <f t="shared" si="4"/>
        <v>0</v>
      </c>
      <c r="K47" s="41">
        <f t="shared" si="3"/>
        <v>2886</v>
      </c>
      <c r="L47" s="115"/>
      <c r="M47" s="115"/>
      <c r="N47" s="115"/>
      <c r="O47" s="115"/>
      <c r="P47" s="115"/>
      <c r="Q47" s="115"/>
      <c r="R47" s="115"/>
      <c r="S47" s="115"/>
      <c r="T47" s="115"/>
    </row>
    <row r="48" spans="1:20" ht="11.25" customHeight="1">
      <c r="A48" s="98" t="s">
        <v>52</v>
      </c>
      <c r="B48" s="40"/>
      <c r="C48" s="40"/>
      <c r="D48" s="99">
        <v>0</v>
      </c>
      <c r="E48" s="98">
        <f t="shared" si="0"/>
        <v>0</v>
      </c>
      <c r="F48" s="40"/>
      <c r="G48" s="100">
        <v>0</v>
      </c>
      <c r="H48" s="41">
        <f t="shared" si="1"/>
        <v>0</v>
      </c>
      <c r="I48" s="41">
        <f t="shared" si="2"/>
        <v>0</v>
      </c>
      <c r="J48" s="41">
        <f t="shared" si="4"/>
        <v>0</v>
      </c>
      <c r="K48" s="41">
        <f t="shared" si="3"/>
        <v>0</v>
      </c>
      <c r="L48" s="115"/>
      <c r="M48" s="115"/>
      <c r="N48" s="115"/>
      <c r="O48" s="115"/>
      <c r="P48" s="115"/>
      <c r="Q48" s="115"/>
      <c r="R48" s="115"/>
      <c r="S48" s="115"/>
      <c r="T48" s="115"/>
    </row>
    <row r="49" spans="1:20" ht="11.25" customHeight="1">
      <c r="A49" s="98" t="s">
        <v>53</v>
      </c>
      <c r="B49" s="40">
        <v>41938</v>
      </c>
      <c r="C49" s="40">
        <v>257</v>
      </c>
      <c r="D49" s="99">
        <v>103936</v>
      </c>
      <c r="E49" s="98">
        <f t="shared" si="0"/>
        <v>146131</v>
      </c>
      <c r="F49" s="40">
        <v>1658</v>
      </c>
      <c r="G49" s="100">
        <v>6199</v>
      </c>
      <c r="H49" s="41">
        <f t="shared" si="1"/>
        <v>7857</v>
      </c>
      <c r="I49" s="41">
        <f t="shared" si="2"/>
        <v>43853</v>
      </c>
      <c r="J49" s="41">
        <f t="shared" si="4"/>
        <v>110135</v>
      </c>
      <c r="K49" s="41">
        <f t="shared" si="3"/>
        <v>153988</v>
      </c>
      <c r="L49" s="115"/>
      <c r="M49" s="115"/>
      <c r="N49" s="115"/>
      <c r="O49" s="115"/>
      <c r="P49" s="115"/>
      <c r="Q49" s="115"/>
      <c r="R49" s="115"/>
      <c r="S49" s="115"/>
      <c r="T49" s="115"/>
    </row>
    <row r="50" spans="1:20" ht="11.25" customHeight="1">
      <c r="A50" s="98" t="s">
        <v>54</v>
      </c>
      <c r="B50" s="40">
        <v>82</v>
      </c>
      <c r="C50" s="40">
        <v>14</v>
      </c>
      <c r="D50" s="99">
        <v>50</v>
      </c>
      <c r="E50" s="98">
        <f t="shared" si="0"/>
        <v>146</v>
      </c>
      <c r="F50" s="40">
        <v>18</v>
      </c>
      <c r="G50" s="100">
        <v>36</v>
      </c>
      <c r="H50" s="41">
        <f t="shared" si="1"/>
        <v>54</v>
      </c>
      <c r="I50" s="41">
        <f t="shared" si="2"/>
        <v>114</v>
      </c>
      <c r="J50" s="41">
        <f t="shared" si="4"/>
        <v>86</v>
      </c>
      <c r="K50" s="41">
        <f t="shared" si="3"/>
        <v>200</v>
      </c>
      <c r="L50" s="115"/>
      <c r="M50" s="115"/>
      <c r="N50" s="115"/>
      <c r="O50" s="115"/>
      <c r="P50" s="115"/>
      <c r="Q50" s="115"/>
      <c r="R50" s="115"/>
      <c r="S50" s="115"/>
      <c r="T50" s="115"/>
    </row>
    <row r="51" spans="1:20" ht="11.25" customHeight="1">
      <c r="A51" s="98" t="s">
        <v>55</v>
      </c>
      <c r="B51" s="40">
        <v>61431</v>
      </c>
      <c r="C51" s="40">
        <v>13346</v>
      </c>
      <c r="D51" s="99">
        <v>131964</v>
      </c>
      <c r="E51" s="98">
        <f t="shared" si="0"/>
        <v>206741</v>
      </c>
      <c r="F51" s="40">
        <v>1478</v>
      </c>
      <c r="G51" s="100">
        <v>4326</v>
      </c>
      <c r="H51" s="41">
        <f t="shared" si="1"/>
        <v>5804</v>
      </c>
      <c r="I51" s="41">
        <f t="shared" si="2"/>
        <v>76255</v>
      </c>
      <c r="J51" s="41">
        <f t="shared" si="4"/>
        <v>136290</v>
      </c>
      <c r="K51" s="41">
        <f t="shared" si="3"/>
        <v>212545</v>
      </c>
      <c r="L51" s="115"/>
      <c r="M51" s="115"/>
      <c r="N51" s="115"/>
      <c r="O51" s="115"/>
      <c r="P51" s="115"/>
      <c r="Q51" s="115"/>
      <c r="R51" s="115"/>
      <c r="S51" s="115"/>
      <c r="T51" s="115"/>
    </row>
    <row r="52" spans="1:20" ht="11.25" customHeight="1">
      <c r="A52" s="98" t="s">
        <v>56</v>
      </c>
      <c r="B52" s="40"/>
      <c r="C52" s="40"/>
      <c r="D52" s="99">
        <v>0</v>
      </c>
      <c r="E52" s="98">
        <f t="shared" si="0"/>
        <v>0</v>
      </c>
      <c r="F52" s="40"/>
      <c r="G52" s="100">
        <v>0</v>
      </c>
      <c r="H52" s="41">
        <f t="shared" si="1"/>
        <v>0</v>
      </c>
      <c r="I52" s="41">
        <f t="shared" si="2"/>
        <v>0</v>
      </c>
      <c r="J52" s="41">
        <f t="shared" si="4"/>
        <v>0</v>
      </c>
      <c r="K52" s="41">
        <f t="shared" si="3"/>
        <v>0</v>
      </c>
      <c r="L52" s="115"/>
      <c r="M52" s="115"/>
      <c r="N52" s="115"/>
      <c r="O52" s="115"/>
      <c r="P52" s="115"/>
      <c r="Q52" s="115"/>
      <c r="R52" s="115"/>
      <c r="S52" s="115"/>
      <c r="T52" s="115"/>
    </row>
    <row r="53" spans="1:20" ht="11.25" customHeight="1">
      <c r="A53" s="98" t="s">
        <v>57</v>
      </c>
      <c r="B53" s="40"/>
      <c r="C53" s="40"/>
      <c r="D53" s="99">
        <v>0</v>
      </c>
      <c r="E53" s="98">
        <f t="shared" si="0"/>
        <v>0</v>
      </c>
      <c r="F53" s="40"/>
      <c r="G53" s="100">
        <v>0</v>
      </c>
      <c r="H53" s="41">
        <f t="shared" si="1"/>
        <v>0</v>
      </c>
      <c r="I53" s="41">
        <f t="shared" si="2"/>
        <v>0</v>
      </c>
      <c r="J53" s="41">
        <f t="shared" si="4"/>
        <v>0</v>
      </c>
      <c r="K53" s="41">
        <f t="shared" si="3"/>
        <v>0</v>
      </c>
      <c r="L53" s="115"/>
      <c r="M53" s="115"/>
      <c r="N53" s="115"/>
      <c r="O53" s="115"/>
      <c r="P53" s="115"/>
      <c r="Q53" s="115"/>
      <c r="R53" s="115"/>
      <c r="S53" s="115"/>
      <c r="T53" s="115"/>
    </row>
    <row r="54" spans="1:20" ht="11.25" customHeight="1">
      <c r="A54" s="98" t="s">
        <v>58</v>
      </c>
      <c r="B54" s="40"/>
      <c r="C54" s="40"/>
      <c r="D54" s="99">
        <v>0</v>
      </c>
      <c r="E54" s="98">
        <f t="shared" si="0"/>
        <v>0</v>
      </c>
      <c r="F54" s="40"/>
      <c r="G54" s="100">
        <v>0</v>
      </c>
      <c r="H54" s="41">
        <f t="shared" si="1"/>
        <v>0</v>
      </c>
      <c r="I54" s="41">
        <f t="shared" si="2"/>
        <v>0</v>
      </c>
      <c r="J54" s="41">
        <f t="shared" si="4"/>
        <v>0</v>
      </c>
      <c r="K54" s="41">
        <f t="shared" si="3"/>
        <v>0</v>
      </c>
      <c r="L54" s="115"/>
      <c r="M54" s="115"/>
      <c r="N54" s="115"/>
      <c r="O54" s="115"/>
      <c r="P54" s="115"/>
      <c r="Q54" s="115"/>
      <c r="R54" s="115"/>
      <c r="S54" s="115"/>
      <c r="T54" s="115"/>
    </row>
    <row r="55" spans="1:20" ht="11.25" customHeight="1">
      <c r="A55" s="98" t="s">
        <v>59</v>
      </c>
      <c r="B55" s="40">
        <v>63862</v>
      </c>
      <c r="C55" s="40">
        <v>105613</v>
      </c>
      <c r="D55" s="99">
        <v>399933</v>
      </c>
      <c r="E55" s="98">
        <f t="shared" si="0"/>
        <v>569408</v>
      </c>
      <c r="F55" s="40">
        <v>52462</v>
      </c>
      <c r="G55" s="100">
        <v>106976</v>
      </c>
      <c r="H55" s="41">
        <f t="shared" si="1"/>
        <v>159438</v>
      </c>
      <c r="I55" s="41">
        <f t="shared" si="2"/>
        <v>221937</v>
      </c>
      <c r="J55" s="41">
        <f t="shared" si="4"/>
        <v>506909</v>
      </c>
      <c r="K55" s="41">
        <f t="shared" si="3"/>
        <v>728846</v>
      </c>
      <c r="L55" s="115"/>
      <c r="M55" s="115"/>
      <c r="N55" s="115"/>
      <c r="O55" s="115"/>
      <c r="P55" s="115"/>
      <c r="Q55" s="115"/>
      <c r="R55" s="115"/>
      <c r="S55" s="115"/>
      <c r="T55" s="115"/>
    </row>
    <row r="56" spans="1:20" ht="11.25" customHeight="1">
      <c r="A56" s="98" t="s">
        <v>60</v>
      </c>
      <c r="B56" s="40">
        <v>2839</v>
      </c>
      <c r="C56" s="40">
        <v>2159</v>
      </c>
      <c r="D56" s="99">
        <v>10383</v>
      </c>
      <c r="E56" s="98">
        <f t="shared" si="0"/>
        <v>15381</v>
      </c>
      <c r="F56" s="40">
        <v>1925</v>
      </c>
      <c r="G56" s="100">
        <v>3208</v>
      </c>
      <c r="H56" s="41">
        <f t="shared" si="1"/>
        <v>5133</v>
      </c>
      <c r="I56" s="41">
        <f t="shared" si="2"/>
        <v>6923</v>
      </c>
      <c r="J56" s="41">
        <f t="shared" si="4"/>
        <v>13591</v>
      </c>
      <c r="K56" s="41">
        <f t="shared" si="3"/>
        <v>20514</v>
      </c>
      <c r="L56" s="115"/>
      <c r="M56" s="115"/>
      <c r="N56" s="115"/>
      <c r="O56" s="115"/>
      <c r="P56" s="115"/>
      <c r="Q56" s="115"/>
      <c r="R56" s="115"/>
      <c r="S56" s="115"/>
      <c r="T56" s="115"/>
    </row>
    <row r="57" spans="1:20" ht="11.25" customHeight="1">
      <c r="A57" s="98" t="s">
        <v>61</v>
      </c>
      <c r="B57" s="40">
        <v>8710</v>
      </c>
      <c r="C57" s="40">
        <v>68145</v>
      </c>
      <c r="D57" s="99">
        <v>151243</v>
      </c>
      <c r="E57" s="98">
        <f t="shared" si="0"/>
        <v>228098</v>
      </c>
      <c r="F57" s="40">
        <v>84042</v>
      </c>
      <c r="G57" s="100">
        <v>65273</v>
      </c>
      <c r="H57" s="41">
        <f t="shared" si="1"/>
        <v>149315</v>
      </c>
      <c r="I57" s="41">
        <f t="shared" si="2"/>
        <v>160897</v>
      </c>
      <c r="J57" s="41">
        <f t="shared" si="4"/>
        <v>216516</v>
      </c>
      <c r="K57" s="41">
        <f t="shared" si="3"/>
        <v>377413</v>
      </c>
      <c r="L57" s="115"/>
      <c r="M57" s="115"/>
      <c r="N57" s="115"/>
      <c r="O57" s="115"/>
      <c r="P57" s="115"/>
      <c r="Q57" s="115"/>
      <c r="R57" s="115"/>
      <c r="S57" s="115"/>
      <c r="T57" s="115"/>
    </row>
    <row r="58" spans="1:20" ht="11.25" customHeight="1">
      <c r="A58" s="98" t="s">
        <v>62</v>
      </c>
      <c r="B58" s="40">
        <v>406820</v>
      </c>
      <c r="C58" s="40">
        <v>2633</v>
      </c>
      <c r="D58" s="99">
        <v>1083248</v>
      </c>
      <c r="E58" s="98">
        <f t="shared" si="0"/>
        <v>1492701</v>
      </c>
      <c r="F58" s="40">
        <v>19888</v>
      </c>
      <c r="G58" s="100">
        <v>41647</v>
      </c>
      <c r="H58" s="41">
        <f t="shared" si="1"/>
        <v>61535</v>
      </c>
      <c r="I58" s="41">
        <f t="shared" si="2"/>
        <v>429341</v>
      </c>
      <c r="J58" s="41">
        <f t="shared" si="4"/>
        <v>1124895</v>
      </c>
      <c r="K58" s="41">
        <f t="shared" si="3"/>
        <v>1554236</v>
      </c>
      <c r="L58" s="115"/>
      <c r="M58" s="115"/>
      <c r="N58" s="115"/>
      <c r="O58" s="115"/>
      <c r="P58" s="115"/>
      <c r="Q58" s="115"/>
      <c r="R58" s="115"/>
      <c r="S58" s="115"/>
      <c r="T58" s="115"/>
    </row>
    <row r="59" spans="1:20" ht="11.25" customHeight="1">
      <c r="A59" s="98" t="s">
        <v>63</v>
      </c>
      <c r="B59" s="40">
        <v>38362</v>
      </c>
      <c r="C59" s="40">
        <v>226507</v>
      </c>
      <c r="D59" s="99">
        <v>545890</v>
      </c>
      <c r="E59" s="98">
        <f t="shared" si="0"/>
        <v>810759</v>
      </c>
      <c r="F59" s="40">
        <v>106974</v>
      </c>
      <c r="G59" s="100">
        <v>176648</v>
      </c>
      <c r="H59" s="41">
        <f t="shared" si="1"/>
        <v>283622</v>
      </c>
      <c r="I59" s="41">
        <f t="shared" si="2"/>
        <v>371843</v>
      </c>
      <c r="J59" s="41">
        <f t="shared" si="4"/>
        <v>722538</v>
      </c>
      <c r="K59" s="41">
        <f t="shared" si="3"/>
        <v>1094381</v>
      </c>
      <c r="L59" s="115"/>
      <c r="M59" s="115"/>
      <c r="N59" s="115"/>
      <c r="O59" s="115"/>
      <c r="P59" s="115"/>
      <c r="Q59" s="115"/>
      <c r="R59" s="115"/>
      <c r="S59" s="115"/>
      <c r="T59" s="115"/>
    </row>
    <row r="60" spans="1:20" ht="11.25" customHeight="1">
      <c r="A60" s="98" t="s">
        <v>64</v>
      </c>
      <c r="B60" s="40">
        <v>1</v>
      </c>
      <c r="C60" s="40"/>
      <c r="D60" s="99">
        <v>0</v>
      </c>
      <c r="E60" s="98">
        <f t="shared" si="0"/>
        <v>1</v>
      </c>
      <c r="F60" s="40"/>
      <c r="G60" s="100">
        <v>0</v>
      </c>
      <c r="H60" s="41">
        <f t="shared" si="1"/>
        <v>0</v>
      </c>
      <c r="I60" s="41">
        <f t="shared" si="2"/>
        <v>1</v>
      </c>
      <c r="J60" s="41">
        <f t="shared" si="4"/>
        <v>0</v>
      </c>
      <c r="K60" s="41">
        <f t="shared" si="3"/>
        <v>1</v>
      </c>
      <c r="L60" s="115"/>
      <c r="M60" s="115"/>
      <c r="N60" s="115"/>
      <c r="O60" s="115"/>
      <c r="P60" s="115"/>
      <c r="Q60" s="115"/>
      <c r="R60" s="115"/>
      <c r="S60" s="115"/>
      <c r="T60" s="115"/>
    </row>
    <row r="61" spans="1:20" ht="11.25" customHeight="1">
      <c r="A61" s="98" t="s">
        <v>65</v>
      </c>
      <c r="B61" s="40">
        <v>1037</v>
      </c>
      <c r="C61" s="40">
        <v>560</v>
      </c>
      <c r="D61" s="99">
        <v>2511</v>
      </c>
      <c r="E61" s="98">
        <f t="shared" si="0"/>
        <v>4108</v>
      </c>
      <c r="F61" s="40">
        <v>44</v>
      </c>
      <c r="G61" s="100">
        <v>350</v>
      </c>
      <c r="H61" s="41">
        <f t="shared" si="1"/>
        <v>394</v>
      </c>
      <c r="I61" s="41">
        <f t="shared" si="2"/>
        <v>1641</v>
      </c>
      <c r="J61" s="41">
        <f t="shared" si="4"/>
        <v>2861</v>
      </c>
      <c r="K61" s="41">
        <f t="shared" si="3"/>
        <v>4502</v>
      </c>
      <c r="L61" s="115"/>
      <c r="M61" s="115"/>
      <c r="N61" s="115"/>
      <c r="O61" s="115"/>
      <c r="P61" s="115"/>
      <c r="Q61" s="115"/>
      <c r="R61" s="115"/>
      <c r="S61" s="115"/>
      <c r="T61" s="115"/>
    </row>
    <row r="62" spans="1:20" ht="11.25" customHeight="1">
      <c r="A62" s="98" t="s">
        <v>66</v>
      </c>
      <c r="B62" s="40">
        <v>27804</v>
      </c>
      <c r="C62" s="40">
        <v>15</v>
      </c>
      <c r="D62" s="99">
        <v>55505</v>
      </c>
      <c r="E62" s="98">
        <f t="shared" si="0"/>
        <v>83324</v>
      </c>
      <c r="F62" s="40">
        <v>184</v>
      </c>
      <c r="G62" s="100">
        <v>722</v>
      </c>
      <c r="H62" s="41">
        <f t="shared" si="1"/>
        <v>906</v>
      </c>
      <c r="I62" s="41">
        <f t="shared" si="2"/>
        <v>28003</v>
      </c>
      <c r="J62" s="41">
        <f t="shared" si="4"/>
        <v>56227</v>
      </c>
      <c r="K62" s="41">
        <f t="shared" si="3"/>
        <v>84230</v>
      </c>
      <c r="L62" s="115"/>
      <c r="M62" s="115"/>
      <c r="N62" s="115"/>
      <c r="O62" s="115"/>
      <c r="P62" s="115"/>
      <c r="Q62" s="115"/>
      <c r="R62" s="115"/>
      <c r="S62" s="115"/>
      <c r="T62" s="115"/>
    </row>
    <row r="63" spans="1:20" ht="11.25" customHeight="1">
      <c r="A63" s="98" t="s">
        <v>67</v>
      </c>
      <c r="B63" s="40">
        <v>594</v>
      </c>
      <c r="C63" s="40">
        <v>152</v>
      </c>
      <c r="D63" s="99">
        <v>1769</v>
      </c>
      <c r="E63" s="98">
        <f t="shared" si="0"/>
        <v>2515</v>
      </c>
      <c r="F63" s="40">
        <v>82</v>
      </c>
      <c r="G63" s="100">
        <v>182</v>
      </c>
      <c r="H63" s="41">
        <f t="shared" si="1"/>
        <v>264</v>
      </c>
      <c r="I63" s="41">
        <f t="shared" si="2"/>
        <v>828</v>
      </c>
      <c r="J63" s="41">
        <f t="shared" si="4"/>
        <v>1951</v>
      </c>
      <c r="K63" s="41">
        <f t="shared" si="3"/>
        <v>2779</v>
      </c>
      <c r="L63" s="115"/>
      <c r="M63" s="115"/>
      <c r="N63" s="115"/>
      <c r="O63" s="115"/>
      <c r="P63" s="115"/>
      <c r="Q63" s="115"/>
      <c r="R63" s="115"/>
      <c r="S63" s="115"/>
      <c r="T63" s="115"/>
    </row>
    <row r="64" spans="1:20" ht="11.25" customHeight="1">
      <c r="A64" s="98" t="s">
        <v>68</v>
      </c>
      <c r="B64" s="40">
        <v>3499</v>
      </c>
      <c r="C64" s="40">
        <v>14</v>
      </c>
      <c r="D64" s="99">
        <v>8467</v>
      </c>
      <c r="E64" s="98">
        <f t="shared" si="0"/>
        <v>11980</v>
      </c>
      <c r="F64" s="40">
        <v>63</v>
      </c>
      <c r="G64" s="100">
        <v>90</v>
      </c>
      <c r="H64" s="41">
        <f t="shared" si="1"/>
        <v>153</v>
      </c>
      <c r="I64" s="41">
        <f t="shared" si="2"/>
        <v>3576</v>
      </c>
      <c r="J64" s="41">
        <f t="shared" si="4"/>
        <v>8557</v>
      </c>
      <c r="K64" s="41">
        <f t="shared" si="3"/>
        <v>12133</v>
      </c>
      <c r="L64" s="115"/>
      <c r="M64" s="115"/>
      <c r="N64" s="115"/>
      <c r="O64" s="115"/>
      <c r="P64" s="115"/>
      <c r="Q64" s="115"/>
      <c r="R64" s="115"/>
      <c r="S64" s="115"/>
      <c r="T64" s="115"/>
    </row>
    <row r="65" spans="1:20" ht="11.25" customHeight="1">
      <c r="A65" s="98" t="s">
        <v>69</v>
      </c>
      <c r="B65" s="40">
        <v>851</v>
      </c>
      <c r="C65" s="40">
        <v>980</v>
      </c>
      <c r="D65" s="99">
        <v>6351</v>
      </c>
      <c r="E65" s="98">
        <f t="shared" si="0"/>
        <v>8182</v>
      </c>
      <c r="F65" s="40">
        <v>2688</v>
      </c>
      <c r="G65" s="100">
        <v>1885</v>
      </c>
      <c r="H65" s="41">
        <f t="shared" si="1"/>
        <v>4573</v>
      </c>
      <c r="I65" s="41">
        <f t="shared" si="2"/>
        <v>4519</v>
      </c>
      <c r="J65" s="41">
        <f t="shared" si="4"/>
        <v>8236</v>
      </c>
      <c r="K65" s="41">
        <f t="shared" si="3"/>
        <v>12755</v>
      </c>
      <c r="L65" s="115"/>
      <c r="M65" s="115"/>
      <c r="N65" s="115"/>
      <c r="O65" s="115"/>
      <c r="P65" s="115"/>
      <c r="Q65" s="115"/>
      <c r="R65" s="115"/>
      <c r="S65" s="115"/>
      <c r="T65" s="115"/>
    </row>
    <row r="66" spans="1:20" ht="11.25" customHeight="1">
      <c r="A66" s="98" t="s">
        <v>70</v>
      </c>
      <c r="B66" s="40">
        <v>14443</v>
      </c>
      <c r="C66" s="40">
        <v>2874</v>
      </c>
      <c r="D66" s="99">
        <v>30988</v>
      </c>
      <c r="E66" s="98">
        <f t="shared" si="0"/>
        <v>48305</v>
      </c>
      <c r="F66" s="40">
        <v>2535</v>
      </c>
      <c r="G66" s="100">
        <v>4629</v>
      </c>
      <c r="H66" s="41">
        <f t="shared" si="1"/>
        <v>7164</v>
      </c>
      <c r="I66" s="41">
        <f t="shared" si="2"/>
        <v>19852</v>
      </c>
      <c r="J66" s="41">
        <f t="shared" si="4"/>
        <v>35617</v>
      </c>
      <c r="K66" s="41">
        <f t="shared" si="3"/>
        <v>55469</v>
      </c>
      <c r="L66" s="115"/>
      <c r="M66" s="115"/>
      <c r="N66" s="115"/>
      <c r="O66" s="115"/>
      <c r="P66" s="115"/>
      <c r="Q66" s="115"/>
      <c r="R66" s="115"/>
      <c r="S66" s="115"/>
      <c r="T66" s="115"/>
    </row>
    <row r="67" spans="1:20" ht="11.25" customHeight="1">
      <c r="A67" s="98" t="s">
        <v>71</v>
      </c>
      <c r="B67" s="40">
        <v>993</v>
      </c>
      <c r="C67" s="40">
        <v>291</v>
      </c>
      <c r="D67" s="99">
        <v>3130</v>
      </c>
      <c r="E67" s="98">
        <f t="shared" si="0"/>
        <v>4414</v>
      </c>
      <c r="F67" s="40">
        <v>179</v>
      </c>
      <c r="G67" s="100">
        <v>1657</v>
      </c>
      <c r="H67" s="41">
        <f t="shared" si="1"/>
        <v>1836</v>
      </c>
      <c r="I67" s="41">
        <f t="shared" si="2"/>
        <v>1463</v>
      </c>
      <c r="J67" s="41">
        <f t="shared" si="4"/>
        <v>4787</v>
      </c>
      <c r="K67" s="41">
        <f t="shared" si="3"/>
        <v>6250</v>
      </c>
      <c r="L67" s="115"/>
      <c r="M67" s="115"/>
      <c r="N67" s="115"/>
      <c r="O67" s="115"/>
      <c r="P67" s="115"/>
      <c r="Q67" s="115"/>
      <c r="R67" s="115"/>
      <c r="S67" s="115"/>
      <c r="T67" s="115"/>
    </row>
    <row r="68" spans="1:20" ht="11.25" customHeight="1">
      <c r="A68" s="98" t="s">
        <v>72</v>
      </c>
      <c r="B68" s="40"/>
      <c r="C68" s="40"/>
      <c r="D68" s="99">
        <v>0</v>
      </c>
      <c r="E68" s="98">
        <f t="shared" si="0"/>
        <v>0</v>
      </c>
      <c r="F68" s="40"/>
      <c r="G68" s="100">
        <v>0</v>
      </c>
      <c r="H68" s="41">
        <f t="shared" si="1"/>
        <v>0</v>
      </c>
      <c r="I68" s="41">
        <f t="shared" si="2"/>
        <v>0</v>
      </c>
      <c r="J68" s="41">
        <f t="shared" si="4"/>
        <v>0</v>
      </c>
      <c r="K68" s="41">
        <f t="shared" si="3"/>
        <v>0</v>
      </c>
      <c r="L68" s="115"/>
      <c r="M68" s="115"/>
      <c r="N68" s="115"/>
      <c r="O68" s="115"/>
      <c r="P68" s="115"/>
      <c r="Q68" s="115" t="s">
        <v>138</v>
      </c>
      <c r="R68" s="115"/>
      <c r="S68" s="115"/>
      <c r="T68" s="115"/>
    </row>
    <row r="69" spans="1:20" ht="11.25" customHeight="1">
      <c r="A69" s="98" t="s">
        <v>73</v>
      </c>
      <c r="B69" s="40">
        <v>19031</v>
      </c>
      <c r="C69" s="40">
        <v>4532</v>
      </c>
      <c r="D69" s="99">
        <v>81413</v>
      </c>
      <c r="E69" s="98">
        <f t="shared" si="0"/>
        <v>104976</v>
      </c>
      <c r="F69" s="40">
        <v>4542</v>
      </c>
      <c r="G69" s="100">
        <v>20216</v>
      </c>
      <c r="H69" s="41">
        <f t="shared" si="1"/>
        <v>24758</v>
      </c>
      <c r="I69" s="41">
        <f t="shared" si="2"/>
        <v>28105</v>
      </c>
      <c r="J69" s="41">
        <f t="shared" si="4"/>
        <v>101629</v>
      </c>
      <c r="K69" s="41">
        <f t="shared" si="3"/>
        <v>129734</v>
      </c>
      <c r="L69" s="115"/>
      <c r="M69" s="115"/>
      <c r="N69" s="115"/>
      <c r="O69" s="115"/>
      <c r="P69" s="115"/>
      <c r="Q69" s="115"/>
      <c r="R69" s="115"/>
      <c r="S69" s="115"/>
      <c r="T69" s="115"/>
    </row>
    <row r="70" spans="1:20" ht="11.25" customHeight="1">
      <c r="A70" s="98" t="s">
        <v>74</v>
      </c>
      <c r="B70" s="40">
        <v>269</v>
      </c>
      <c r="C70" s="40">
        <v>70</v>
      </c>
      <c r="D70" s="99">
        <v>677</v>
      </c>
      <c r="E70" s="98">
        <f t="shared" si="0"/>
        <v>1016</v>
      </c>
      <c r="F70" s="40">
        <v>61</v>
      </c>
      <c r="G70" s="100">
        <v>32</v>
      </c>
      <c r="H70" s="41">
        <f t="shared" si="1"/>
        <v>93</v>
      </c>
      <c r="I70" s="41">
        <f t="shared" si="2"/>
        <v>400</v>
      </c>
      <c r="J70" s="41">
        <f t="shared" si="4"/>
        <v>709</v>
      </c>
      <c r="K70" s="41">
        <f t="shared" si="3"/>
        <v>1109</v>
      </c>
      <c r="L70" s="115"/>
      <c r="M70" s="115"/>
      <c r="N70" s="115"/>
      <c r="O70" s="115"/>
      <c r="P70" s="115"/>
      <c r="Q70" s="115"/>
      <c r="R70" s="115"/>
      <c r="S70" s="115"/>
      <c r="T70" s="115"/>
    </row>
    <row r="71" spans="1:20" ht="11.25" customHeight="1">
      <c r="A71" s="98" t="s">
        <v>75</v>
      </c>
      <c r="B71" s="40">
        <v>17091</v>
      </c>
      <c r="C71" s="40">
        <v>1782</v>
      </c>
      <c r="D71" s="99">
        <v>42062</v>
      </c>
      <c r="E71" s="98">
        <f t="shared" si="0"/>
        <v>60935</v>
      </c>
      <c r="F71" s="40">
        <v>6188</v>
      </c>
      <c r="G71" s="100">
        <v>9373</v>
      </c>
      <c r="H71" s="41">
        <f t="shared" si="1"/>
        <v>15561</v>
      </c>
      <c r="I71" s="41">
        <f t="shared" si="2"/>
        <v>25061</v>
      </c>
      <c r="J71" s="41">
        <f t="shared" si="4"/>
        <v>51435</v>
      </c>
      <c r="K71" s="41">
        <f t="shared" si="3"/>
        <v>76496</v>
      </c>
      <c r="L71" s="115"/>
      <c r="M71" s="115"/>
      <c r="N71" s="115"/>
      <c r="O71" s="115"/>
      <c r="P71" s="115"/>
      <c r="Q71" s="115"/>
      <c r="R71" s="115"/>
      <c r="S71" s="115"/>
      <c r="T71" s="115"/>
    </row>
    <row r="72" spans="1:20" ht="11.25" customHeight="1">
      <c r="A72" s="98" t="s">
        <v>76</v>
      </c>
      <c r="B72" s="40">
        <v>9019</v>
      </c>
      <c r="C72" s="40">
        <v>2425</v>
      </c>
      <c r="D72" s="99">
        <v>36591</v>
      </c>
      <c r="E72" s="98">
        <f t="shared" si="0"/>
        <v>48035</v>
      </c>
      <c r="F72" s="40">
        <v>3427</v>
      </c>
      <c r="G72" s="100">
        <v>7208</v>
      </c>
      <c r="H72" s="41">
        <f t="shared" si="1"/>
        <v>10635</v>
      </c>
      <c r="I72" s="41">
        <f t="shared" si="2"/>
        <v>14871</v>
      </c>
      <c r="J72" s="41">
        <f t="shared" si="4"/>
        <v>43799</v>
      </c>
      <c r="K72" s="41">
        <f t="shared" si="3"/>
        <v>58670</v>
      </c>
      <c r="L72" s="115"/>
      <c r="M72" s="115"/>
      <c r="N72" s="115"/>
      <c r="O72" s="115"/>
      <c r="P72" s="115"/>
      <c r="Q72" s="115"/>
      <c r="R72" s="115"/>
      <c r="S72" s="115"/>
      <c r="T72" s="115"/>
    </row>
    <row r="73" spans="1:20" ht="11.25" customHeight="1">
      <c r="A73" s="98" t="s">
        <v>77</v>
      </c>
      <c r="B73" s="40">
        <v>4</v>
      </c>
      <c r="C73" s="40">
        <v>10</v>
      </c>
      <c r="D73" s="99">
        <v>54</v>
      </c>
      <c r="E73" s="98">
        <f t="shared" si="0"/>
        <v>68</v>
      </c>
      <c r="F73" s="40"/>
      <c r="G73" s="100">
        <v>0</v>
      </c>
      <c r="H73" s="41">
        <f t="shared" si="1"/>
        <v>0</v>
      </c>
      <c r="I73" s="41">
        <f t="shared" si="2"/>
        <v>14</v>
      </c>
      <c r="J73" s="41">
        <f t="shared" si="4"/>
        <v>54</v>
      </c>
      <c r="K73" s="41">
        <f t="shared" si="3"/>
        <v>68</v>
      </c>
      <c r="L73" s="115"/>
      <c r="M73" s="115"/>
      <c r="N73" s="115"/>
      <c r="O73" s="115"/>
      <c r="P73" s="115"/>
      <c r="Q73" s="115"/>
      <c r="R73" s="115"/>
      <c r="S73" s="115"/>
      <c r="T73" s="115"/>
    </row>
    <row r="74" spans="1:20" ht="11.25" customHeight="1">
      <c r="A74" s="98" t="s">
        <v>78</v>
      </c>
      <c r="B74" s="40">
        <v>34785</v>
      </c>
      <c r="C74" s="40">
        <v>2863</v>
      </c>
      <c r="D74" s="99">
        <v>83429</v>
      </c>
      <c r="E74" s="98">
        <f t="shared" si="0"/>
        <v>121077</v>
      </c>
      <c r="F74" s="40">
        <v>2876</v>
      </c>
      <c r="G74" s="100">
        <v>7957</v>
      </c>
      <c r="H74" s="41">
        <f t="shared" si="1"/>
        <v>10833</v>
      </c>
      <c r="I74" s="41">
        <f t="shared" si="2"/>
        <v>40524</v>
      </c>
      <c r="J74" s="41">
        <f t="shared" si="4"/>
        <v>91386</v>
      </c>
      <c r="K74" s="41">
        <f t="shared" si="3"/>
        <v>131910</v>
      </c>
      <c r="L74" s="115"/>
      <c r="M74" s="115"/>
      <c r="N74" s="115"/>
      <c r="O74" s="115"/>
      <c r="P74" s="115"/>
      <c r="Q74" s="115"/>
      <c r="R74" s="115"/>
      <c r="S74" s="115"/>
      <c r="T74" s="115"/>
    </row>
    <row r="75" spans="1:20" ht="11.25" customHeight="1">
      <c r="A75" s="98" t="s">
        <v>79</v>
      </c>
      <c r="B75" s="40"/>
      <c r="C75" s="40"/>
      <c r="D75" s="99">
        <v>0</v>
      </c>
      <c r="E75" s="98">
        <f t="shared" si="0"/>
        <v>0</v>
      </c>
      <c r="F75" s="40"/>
      <c r="G75" s="100">
        <v>0</v>
      </c>
      <c r="H75" s="41">
        <f t="shared" si="1"/>
        <v>0</v>
      </c>
      <c r="I75" s="41">
        <f t="shared" si="2"/>
        <v>0</v>
      </c>
      <c r="J75" s="41">
        <f t="shared" si="4"/>
        <v>0</v>
      </c>
      <c r="K75" s="41">
        <f t="shared" si="3"/>
        <v>0</v>
      </c>
      <c r="L75" s="115"/>
      <c r="M75" s="115"/>
      <c r="N75" s="115"/>
      <c r="O75" s="115"/>
      <c r="P75" s="115"/>
      <c r="Q75" s="115"/>
      <c r="R75" s="115"/>
      <c r="S75" s="115"/>
      <c r="T75" s="115"/>
    </row>
    <row r="76" spans="1:20" ht="11.25" customHeight="1">
      <c r="A76" s="98" t="s">
        <v>80</v>
      </c>
      <c r="B76" s="40">
        <v>151844</v>
      </c>
      <c r="C76" s="40"/>
      <c r="D76" s="99">
        <v>218665</v>
      </c>
      <c r="E76" s="98">
        <f t="shared" si="0"/>
        <v>370509</v>
      </c>
      <c r="F76" s="40">
        <v>16843</v>
      </c>
      <c r="G76" s="100">
        <v>6291</v>
      </c>
      <c r="H76" s="41">
        <f t="shared" si="1"/>
        <v>23134</v>
      </c>
      <c r="I76" s="41">
        <f t="shared" si="2"/>
        <v>168687</v>
      </c>
      <c r="J76" s="41">
        <f t="shared" si="4"/>
        <v>224956</v>
      </c>
      <c r="K76" s="41">
        <f t="shared" si="3"/>
        <v>393643</v>
      </c>
      <c r="L76" s="115"/>
      <c r="M76" s="115"/>
      <c r="N76" s="115"/>
      <c r="O76" s="115"/>
      <c r="P76" s="115"/>
      <c r="Q76" s="115"/>
      <c r="R76" s="115"/>
      <c r="S76" s="115"/>
      <c r="T76" s="115"/>
    </row>
    <row r="77" spans="1:20" ht="11.25" customHeight="1">
      <c r="A77" s="98" t="s">
        <v>81</v>
      </c>
      <c r="B77" s="40">
        <v>137</v>
      </c>
      <c r="C77" s="40">
        <v>92</v>
      </c>
      <c r="D77" s="99">
        <v>430</v>
      </c>
      <c r="E77" s="98">
        <f t="shared" si="0"/>
        <v>659</v>
      </c>
      <c r="F77" s="40">
        <v>82</v>
      </c>
      <c r="G77" s="100">
        <v>15</v>
      </c>
      <c r="H77" s="41">
        <f t="shared" si="1"/>
        <v>97</v>
      </c>
      <c r="I77" s="41">
        <f t="shared" si="2"/>
        <v>311</v>
      </c>
      <c r="J77" s="41">
        <f t="shared" si="4"/>
        <v>445</v>
      </c>
      <c r="K77" s="41">
        <f t="shared" si="3"/>
        <v>756</v>
      </c>
      <c r="L77" s="115"/>
      <c r="M77" s="115"/>
      <c r="N77" s="115"/>
      <c r="O77" s="115"/>
      <c r="P77" s="115"/>
      <c r="Q77" s="115"/>
      <c r="R77" s="115"/>
      <c r="S77" s="115"/>
      <c r="T77" s="115"/>
    </row>
    <row r="78" spans="1:20" ht="11.25" customHeight="1">
      <c r="A78" s="98" t="s">
        <v>82</v>
      </c>
      <c r="B78" s="40"/>
      <c r="C78" s="40"/>
      <c r="D78" s="99">
        <v>0</v>
      </c>
      <c r="E78" s="98">
        <f t="shared" si="0"/>
        <v>0</v>
      </c>
      <c r="F78" s="40"/>
      <c r="G78" s="100">
        <v>0</v>
      </c>
      <c r="H78" s="41">
        <f t="shared" si="1"/>
        <v>0</v>
      </c>
      <c r="I78" s="41">
        <f t="shared" si="2"/>
        <v>0</v>
      </c>
      <c r="J78" s="41">
        <f t="shared" si="4"/>
        <v>0</v>
      </c>
      <c r="K78" s="41">
        <f t="shared" si="3"/>
        <v>0</v>
      </c>
      <c r="L78" s="115"/>
      <c r="M78" s="115"/>
      <c r="N78" s="115"/>
      <c r="O78" s="115"/>
      <c r="P78" s="115"/>
      <c r="Q78" s="115"/>
      <c r="R78" s="115"/>
      <c r="S78" s="115"/>
      <c r="T78" s="115"/>
    </row>
    <row r="79" spans="1:20" ht="11.25" customHeight="1">
      <c r="A79" s="98" t="s">
        <v>83</v>
      </c>
      <c r="B79" s="40">
        <v>141</v>
      </c>
      <c r="C79" s="40"/>
      <c r="D79" s="99">
        <v>552</v>
      </c>
      <c r="E79" s="98">
        <f t="shared" si="0"/>
        <v>693</v>
      </c>
      <c r="F79" s="40">
        <v>146</v>
      </c>
      <c r="G79" s="100">
        <v>210</v>
      </c>
      <c r="H79" s="41">
        <f t="shared" si="1"/>
        <v>356</v>
      </c>
      <c r="I79" s="41">
        <f t="shared" si="2"/>
        <v>287</v>
      </c>
      <c r="J79" s="41">
        <f t="shared" si="4"/>
        <v>762</v>
      </c>
      <c r="K79" s="41">
        <f t="shared" si="3"/>
        <v>1049</v>
      </c>
      <c r="L79" s="115"/>
      <c r="M79" s="115"/>
      <c r="N79" s="115"/>
      <c r="O79" s="115"/>
      <c r="P79" s="115"/>
      <c r="Q79" s="115"/>
      <c r="R79" s="115"/>
      <c r="S79" s="115"/>
      <c r="T79" s="115"/>
    </row>
    <row r="80" spans="1:20" ht="11.25" customHeight="1">
      <c r="A80" s="98" t="s">
        <v>84</v>
      </c>
      <c r="B80" s="40"/>
      <c r="C80" s="40">
        <v>53</v>
      </c>
      <c r="D80" s="99">
        <v>175</v>
      </c>
      <c r="E80" s="98">
        <f t="shared" si="0"/>
        <v>228</v>
      </c>
      <c r="F80" s="40">
        <v>38</v>
      </c>
      <c r="G80" s="100">
        <v>93</v>
      </c>
      <c r="H80" s="41">
        <f t="shared" si="1"/>
        <v>131</v>
      </c>
      <c r="I80" s="41">
        <f t="shared" si="2"/>
        <v>91</v>
      </c>
      <c r="J80" s="41">
        <f t="shared" si="4"/>
        <v>268</v>
      </c>
      <c r="K80" s="41">
        <f t="shared" si="3"/>
        <v>359</v>
      </c>
      <c r="L80" s="115"/>
      <c r="M80" s="115"/>
      <c r="N80" s="115"/>
      <c r="O80" s="115"/>
      <c r="P80" s="115"/>
      <c r="Q80" s="115"/>
      <c r="R80" s="115"/>
      <c r="S80" s="115"/>
      <c r="T80" s="115"/>
    </row>
    <row r="81" spans="1:20" ht="11.25" customHeight="1">
      <c r="A81" s="98" t="s">
        <v>85</v>
      </c>
      <c r="B81" s="40"/>
      <c r="C81" s="40"/>
      <c r="D81" s="99">
        <v>0</v>
      </c>
      <c r="E81" s="98">
        <f t="shared" si="0"/>
        <v>0</v>
      </c>
      <c r="F81" s="40"/>
      <c r="G81" s="100">
        <v>0</v>
      </c>
      <c r="H81" s="41">
        <f t="shared" si="1"/>
        <v>0</v>
      </c>
      <c r="I81" s="41">
        <f t="shared" si="2"/>
        <v>0</v>
      </c>
      <c r="J81" s="41">
        <f t="shared" si="4"/>
        <v>0</v>
      </c>
      <c r="K81" s="41">
        <f t="shared" si="3"/>
        <v>0</v>
      </c>
      <c r="L81" s="115"/>
      <c r="M81" s="115"/>
      <c r="N81" s="115"/>
      <c r="O81" s="115"/>
      <c r="P81" s="115"/>
      <c r="Q81" s="115"/>
      <c r="R81" s="115"/>
      <c r="S81" s="115"/>
      <c r="T81" s="115"/>
    </row>
    <row r="82" spans="1:20" ht="11.25" customHeight="1">
      <c r="A82" s="98" t="s">
        <v>86</v>
      </c>
      <c r="B82" s="40">
        <v>83</v>
      </c>
      <c r="C82" s="40"/>
      <c r="D82" s="99">
        <v>874</v>
      </c>
      <c r="E82" s="98">
        <f t="shared" si="0"/>
        <v>957</v>
      </c>
      <c r="F82" s="40">
        <v>18</v>
      </c>
      <c r="G82" s="100">
        <v>11</v>
      </c>
      <c r="H82" s="41">
        <f t="shared" si="1"/>
        <v>29</v>
      </c>
      <c r="I82" s="41">
        <f t="shared" si="2"/>
        <v>101</v>
      </c>
      <c r="J82" s="41">
        <f t="shared" si="4"/>
        <v>885</v>
      </c>
      <c r="K82" s="41">
        <f t="shared" si="3"/>
        <v>986</v>
      </c>
      <c r="L82" s="115"/>
      <c r="M82" s="115"/>
      <c r="N82" s="115"/>
      <c r="O82" s="115"/>
      <c r="P82" s="115"/>
      <c r="Q82" s="115"/>
      <c r="R82" s="115"/>
      <c r="S82" s="115"/>
      <c r="T82" s="115"/>
    </row>
    <row r="83" spans="1:20" ht="11.25" customHeight="1">
      <c r="A83" s="98" t="s">
        <v>87</v>
      </c>
      <c r="B83" s="40">
        <v>12127</v>
      </c>
      <c r="C83" s="40">
        <v>182</v>
      </c>
      <c r="D83" s="99">
        <v>18239</v>
      </c>
      <c r="E83" s="98">
        <f t="shared" si="0"/>
        <v>30548</v>
      </c>
      <c r="F83" s="40">
        <v>20</v>
      </c>
      <c r="G83" s="100">
        <v>40</v>
      </c>
      <c r="H83" s="41">
        <f t="shared" si="1"/>
        <v>60</v>
      </c>
      <c r="I83" s="41">
        <f t="shared" si="2"/>
        <v>12329</v>
      </c>
      <c r="J83" s="41">
        <f t="shared" si="4"/>
        <v>18279</v>
      </c>
      <c r="K83" s="41">
        <f t="shared" si="3"/>
        <v>30608</v>
      </c>
      <c r="L83" s="115"/>
      <c r="M83" s="115"/>
      <c r="N83" s="115"/>
      <c r="O83" s="115"/>
      <c r="P83" s="115"/>
      <c r="Q83" s="115"/>
      <c r="R83" s="115"/>
      <c r="S83" s="115"/>
      <c r="T83" s="115"/>
    </row>
    <row r="84" spans="1:20" ht="11.25" customHeight="1">
      <c r="A84" s="98" t="s">
        <v>88</v>
      </c>
      <c r="B84" s="40"/>
      <c r="C84" s="40"/>
      <c r="D84" s="99"/>
      <c r="E84" s="98"/>
      <c r="F84" s="40"/>
      <c r="G84" s="100"/>
      <c r="H84" s="41">
        <f t="shared" si="1"/>
        <v>0</v>
      </c>
      <c r="I84" s="41">
        <f t="shared" si="2"/>
        <v>0</v>
      </c>
      <c r="J84" s="41">
        <f t="shared" si="4"/>
        <v>0</v>
      </c>
      <c r="K84" s="41">
        <f t="shared" si="3"/>
        <v>0</v>
      </c>
      <c r="L84" s="115"/>
      <c r="M84" s="115"/>
      <c r="N84" s="115"/>
      <c r="O84" s="115"/>
      <c r="P84" s="115"/>
      <c r="Q84" s="115"/>
      <c r="R84" s="115"/>
      <c r="S84" s="115"/>
      <c r="T84" s="115"/>
    </row>
    <row r="85" spans="1:20" ht="11.25" customHeight="1">
      <c r="A85" s="98" t="s">
        <v>89</v>
      </c>
      <c r="B85" s="40"/>
      <c r="C85" s="40"/>
      <c r="D85" s="99">
        <v>0</v>
      </c>
      <c r="E85" s="98">
        <f aca="true" t="shared" si="5" ref="E85:E120">SUM(B85:D85)</f>
        <v>0</v>
      </c>
      <c r="F85" s="40"/>
      <c r="G85" s="100">
        <v>0</v>
      </c>
      <c r="H85" s="41">
        <f t="shared" si="1"/>
        <v>0</v>
      </c>
      <c r="I85" s="41">
        <f t="shared" si="2"/>
        <v>0</v>
      </c>
      <c r="J85" s="41">
        <f t="shared" si="4"/>
        <v>0</v>
      </c>
      <c r="K85" s="41">
        <f t="shared" si="3"/>
        <v>0</v>
      </c>
      <c r="L85" s="115"/>
      <c r="M85" s="115"/>
      <c r="N85" s="115"/>
      <c r="O85" s="115"/>
      <c r="P85" s="115"/>
      <c r="Q85" s="115"/>
      <c r="R85" s="115"/>
      <c r="S85" s="115"/>
      <c r="T85" s="115"/>
    </row>
    <row r="86" spans="1:20" ht="11.25" customHeight="1">
      <c r="A86" s="98" t="s">
        <v>90</v>
      </c>
      <c r="B86" s="40"/>
      <c r="C86" s="40"/>
      <c r="D86" s="99">
        <v>0</v>
      </c>
      <c r="E86" s="98">
        <f t="shared" si="5"/>
        <v>0</v>
      </c>
      <c r="F86" s="40"/>
      <c r="G86" s="100">
        <v>0</v>
      </c>
      <c r="H86" s="41">
        <f t="shared" si="1"/>
        <v>0</v>
      </c>
      <c r="I86" s="41">
        <f t="shared" si="2"/>
        <v>0</v>
      </c>
      <c r="J86" s="41">
        <f t="shared" si="4"/>
        <v>0</v>
      </c>
      <c r="K86" s="41">
        <f t="shared" si="3"/>
        <v>0</v>
      </c>
      <c r="L86" s="115"/>
      <c r="M86" s="115"/>
      <c r="N86" s="115"/>
      <c r="O86" s="115"/>
      <c r="P86" s="115"/>
      <c r="Q86" s="115"/>
      <c r="R86" s="115"/>
      <c r="S86" s="115"/>
      <c r="T86" s="115"/>
    </row>
    <row r="87" spans="1:20" ht="11.25" customHeight="1">
      <c r="A87" s="98" t="s">
        <v>91</v>
      </c>
      <c r="B87" s="40"/>
      <c r="C87" s="40"/>
      <c r="D87" s="99"/>
      <c r="E87" s="98">
        <f t="shared" si="5"/>
        <v>0</v>
      </c>
      <c r="F87" s="40"/>
      <c r="G87" s="100"/>
      <c r="H87" s="41">
        <f t="shared" si="1"/>
        <v>0</v>
      </c>
      <c r="I87" s="41">
        <f t="shared" si="2"/>
        <v>0</v>
      </c>
      <c r="J87" s="41">
        <f t="shared" si="4"/>
        <v>0</v>
      </c>
      <c r="K87" s="41">
        <f t="shared" si="3"/>
        <v>0</v>
      </c>
      <c r="L87" s="115"/>
      <c r="M87" s="115"/>
      <c r="N87" s="115"/>
      <c r="O87" s="115"/>
      <c r="P87" s="115"/>
      <c r="Q87" s="115"/>
      <c r="R87" s="115"/>
      <c r="S87" s="115"/>
      <c r="T87" s="115"/>
    </row>
    <row r="88" spans="1:20" ht="11.25" customHeight="1">
      <c r="A88" s="98" t="s">
        <v>92</v>
      </c>
      <c r="B88" s="40">
        <v>242</v>
      </c>
      <c r="C88" s="40">
        <v>26</v>
      </c>
      <c r="D88" s="99">
        <v>1032</v>
      </c>
      <c r="E88" s="98">
        <f t="shared" si="5"/>
        <v>1300</v>
      </c>
      <c r="F88" s="40">
        <v>58</v>
      </c>
      <c r="G88" s="100">
        <v>101</v>
      </c>
      <c r="H88" s="41">
        <f t="shared" si="1"/>
        <v>159</v>
      </c>
      <c r="I88" s="41">
        <f t="shared" si="2"/>
        <v>326</v>
      </c>
      <c r="J88" s="41">
        <f t="shared" si="4"/>
        <v>1133</v>
      </c>
      <c r="K88" s="41">
        <f t="shared" si="3"/>
        <v>1459</v>
      </c>
      <c r="L88" s="115"/>
      <c r="M88" s="115"/>
      <c r="N88" s="115"/>
      <c r="O88" s="115"/>
      <c r="P88" s="115"/>
      <c r="Q88" s="115"/>
      <c r="R88" s="115"/>
      <c r="S88" s="115"/>
      <c r="T88" s="115"/>
    </row>
    <row r="89" spans="1:20" ht="11.25" customHeight="1">
      <c r="A89" s="98" t="s">
        <v>93</v>
      </c>
      <c r="B89" s="40">
        <v>8095</v>
      </c>
      <c r="C89" s="40">
        <v>51</v>
      </c>
      <c r="D89" s="99">
        <v>10144</v>
      </c>
      <c r="E89" s="98">
        <f t="shared" si="5"/>
        <v>18290</v>
      </c>
      <c r="F89" s="40">
        <v>171</v>
      </c>
      <c r="G89" s="100">
        <v>663</v>
      </c>
      <c r="H89" s="41">
        <f t="shared" si="1"/>
        <v>834</v>
      </c>
      <c r="I89" s="41">
        <f t="shared" si="2"/>
        <v>8317</v>
      </c>
      <c r="J89" s="41">
        <f t="shared" si="4"/>
        <v>10807</v>
      </c>
      <c r="K89" s="41">
        <f t="shared" si="3"/>
        <v>19124</v>
      </c>
      <c r="L89" s="115"/>
      <c r="M89" s="115"/>
      <c r="N89" s="115"/>
      <c r="O89" s="115"/>
      <c r="P89" s="115"/>
      <c r="Q89" s="115"/>
      <c r="R89" s="115"/>
      <c r="S89" s="115"/>
      <c r="T89" s="115"/>
    </row>
    <row r="90" spans="1:20" ht="11.25" customHeight="1">
      <c r="A90" s="98" t="s">
        <v>94</v>
      </c>
      <c r="B90" s="40">
        <v>3051</v>
      </c>
      <c r="C90" s="40">
        <v>198</v>
      </c>
      <c r="D90" s="99">
        <v>4509</v>
      </c>
      <c r="E90" s="98">
        <f t="shared" si="5"/>
        <v>7758</v>
      </c>
      <c r="F90" s="40">
        <v>10</v>
      </c>
      <c r="G90" s="100">
        <v>53</v>
      </c>
      <c r="H90" s="41">
        <f t="shared" si="1"/>
        <v>63</v>
      </c>
      <c r="I90" s="41">
        <f t="shared" si="2"/>
        <v>3259</v>
      </c>
      <c r="J90" s="41">
        <f t="shared" si="4"/>
        <v>4562</v>
      </c>
      <c r="K90" s="41">
        <f t="shared" si="3"/>
        <v>7821</v>
      </c>
      <c r="L90" s="115"/>
      <c r="M90" s="115"/>
      <c r="N90" s="115"/>
      <c r="O90" s="115"/>
      <c r="P90" s="115"/>
      <c r="Q90" s="115"/>
      <c r="R90" s="115"/>
      <c r="S90" s="115"/>
      <c r="T90" s="115"/>
    </row>
    <row r="91" spans="1:20" ht="11.25" customHeight="1">
      <c r="A91" s="98" t="s">
        <v>95</v>
      </c>
      <c r="B91" s="40">
        <v>35515</v>
      </c>
      <c r="C91" s="40">
        <v>18391</v>
      </c>
      <c r="D91" s="99">
        <v>123539</v>
      </c>
      <c r="E91" s="98">
        <f t="shared" si="5"/>
        <v>177445</v>
      </c>
      <c r="F91" s="40">
        <v>14070</v>
      </c>
      <c r="G91" s="100">
        <v>34952</v>
      </c>
      <c r="H91" s="41">
        <f t="shared" si="1"/>
        <v>49022</v>
      </c>
      <c r="I91" s="41">
        <f t="shared" si="2"/>
        <v>67976</v>
      </c>
      <c r="J91" s="41">
        <f t="shared" si="4"/>
        <v>158491</v>
      </c>
      <c r="K91" s="41">
        <f t="shared" si="3"/>
        <v>226467</v>
      </c>
      <c r="L91" s="115"/>
      <c r="M91" s="115"/>
      <c r="N91" s="115"/>
      <c r="O91" s="115"/>
      <c r="P91" s="115"/>
      <c r="Q91" s="115"/>
      <c r="R91" s="115"/>
      <c r="S91" s="115"/>
      <c r="T91" s="115"/>
    </row>
    <row r="92" spans="1:20" ht="11.25" customHeight="1">
      <c r="A92" s="98" t="s">
        <v>96</v>
      </c>
      <c r="B92" s="40">
        <v>9910</v>
      </c>
      <c r="C92" s="40">
        <v>1</v>
      </c>
      <c r="D92" s="99">
        <v>32567</v>
      </c>
      <c r="E92" s="98">
        <f t="shared" si="5"/>
        <v>42478</v>
      </c>
      <c r="F92" s="40">
        <v>143</v>
      </c>
      <c r="G92" s="100">
        <v>112</v>
      </c>
      <c r="H92" s="41">
        <f t="shared" si="1"/>
        <v>255</v>
      </c>
      <c r="I92" s="41">
        <f t="shared" si="2"/>
        <v>10054</v>
      </c>
      <c r="J92" s="41">
        <f t="shared" si="4"/>
        <v>32679</v>
      </c>
      <c r="K92" s="41">
        <f t="shared" si="3"/>
        <v>42733</v>
      </c>
      <c r="L92" s="115"/>
      <c r="M92" s="115"/>
      <c r="N92" s="115"/>
      <c r="O92" s="115"/>
      <c r="P92" s="115"/>
      <c r="Q92" s="115"/>
      <c r="R92" s="115"/>
      <c r="S92" s="115"/>
      <c r="T92" s="115"/>
    </row>
    <row r="93" spans="1:20" ht="11.25" customHeight="1">
      <c r="A93" s="98" t="s">
        <v>97</v>
      </c>
      <c r="B93" s="40">
        <v>15412</v>
      </c>
      <c r="C93" s="40"/>
      <c r="D93" s="99">
        <v>75792</v>
      </c>
      <c r="E93" s="98">
        <f t="shared" si="5"/>
        <v>91204</v>
      </c>
      <c r="F93" s="40">
        <v>339</v>
      </c>
      <c r="G93" s="100">
        <v>6566</v>
      </c>
      <c r="H93" s="41">
        <f t="shared" si="1"/>
        <v>6905</v>
      </c>
      <c r="I93" s="41">
        <f t="shared" si="2"/>
        <v>15751</v>
      </c>
      <c r="J93" s="41">
        <f t="shared" si="4"/>
        <v>82358</v>
      </c>
      <c r="K93" s="41">
        <f t="shared" si="3"/>
        <v>98109</v>
      </c>
      <c r="L93" s="115"/>
      <c r="M93" s="115"/>
      <c r="N93" s="115"/>
      <c r="O93" s="115"/>
      <c r="P93" s="115"/>
      <c r="Q93" s="115"/>
      <c r="R93" s="115"/>
      <c r="S93" s="115"/>
      <c r="T93" s="115"/>
    </row>
    <row r="94" spans="1:20" ht="11.25" customHeight="1">
      <c r="A94" s="98" t="s">
        <v>98</v>
      </c>
      <c r="B94" s="40">
        <v>156949</v>
      </c>
      <c r="C94" s="40">
        <v>125</v>
      </c>
      <c r="D94" s="99">
        <v>64872</v>
      </c>
      <c r="E94" s="98">
        <f t="shared" si="5"/>
        <v>221946</v>
      </c>
      <c r="F94" s="40">
        <v>835</v>
      </c>
      <c r="G94" s="100">
        <v>938</v>
      </c>
      <c r="H94" s="41">
        <f t="shared" si="1"/>
        <v>1773</v>
      </c>
      <c r="I94" s="41">
        <f t="shared" si="2"/>
        <v>157909</v>
      </c>
      <c r="J94" s="41">
        <f t="shared" si="4"/>
        <v>65810</v>
      </c>
      <c r="K94" s="41">
        <f t="shared" si="3"/>
        <v>223719</v>
      </c>
      <c r="L94" s="115"/>
      <c r="M94" s="115"/>
      <c r="N94" s="115"/>
      <c r="O94" s="115"/>
      <c r="P94" s="115"/>
      <c r="Q94" s="115"/>
      <c r="R94" s="115"/>
      <c r="S94" s="115"/>
      <c r="T94" s="115"/>
    </row>
    <row r="95" spans="1:20" ht="11.25" customHeight="1">
      <c r="A95" s="98" t="s">
        <v>99</v>
      </c>
      <c r="B95" s="40"/>
      <c r="C95" s="40">
        <v>189</v>
      </c>
      <c r="D95" s="99">
        <v>444</v>
      </c>
      <c r="E95" s="98">
        <f t="shared" si="5"/>
        <v>633</v>
      </c>
      <c r="F95" s="40"/>
      <c r="G95" s="100">
        <v>0</v>
      </c>
      <c r="H95" s="41">
        <f t="shared" si="1"/>
        <v>0</v>
      </c>
      <c r="I95" s="41">
        <f t="shared" si="2"/>
        <v>189</v>
      </c>
      <c r="J95" s="41">
        <f t="shared" si="4"/>
        <v>444</v>
      </c>
      <c r="K95" s="41">
        <f t="shared" si="3"/>
        <v>633</v>
      </c>
      <c r="L95" s="115"/>
      <c r="M95" s="115"/>
      <c r="N95" s="115"/>
      <c r="O95" s="115"/>
      <c r="P95" s="115"/>
      <c r="Q95" s="115"/>
      <c r="R95" s="115"/>
      <c r="S95" s="115"/>
      <c r="T95" s="115"/>
    </row>
    <row r="96" spans="1:20" ht="11.25" customHeight="1">
      <c r="A96" s="98" t="s">
        <v>100</v>
      </c>
      <c r="B96" s="40">
        <v>58844</v>
      </c>
      <c r="C96" s="40"/>
      <c r="D96" s="99">
        <v>111635</v>
      </c>
      <c r="E96" s="98">
        <f t="shared" si="5"/>
        <v>170479</v>
      </c>
      <c r="F96" s="40">
        <v>372</v>
      </c>
      <c r="G96" s="100">
        <v>7602</v>
      </c>
      <c r="H96" s="41">
        <f t="shared" si="1"/>
        <v>7974</v>
      </c>
      <c r="I96" s="41">
        <f t="shared" si="2"/>
        <v>59216</v>
      </c>
      <c r="J96" s="41">
        <f t="shared" si="4"/>
        <v>119237</v>
      </c>
      <c r="K96" s="41">
        <f t="shared" si="3"/>
        <v>178453</v>
      </c>
      <c r="L96" s="115"/>
      <c r="M96" s="115"/>
      <c r="N96" s="115"/>
      <c r="O96" s="115"/>
      <c r="P96" s="115"/>
      <c r="Q96" s="115"/>
      <c r="R96" s="115"/>
      <c r="S96" s="115"/>
      <c r="T96" s="115"/>
    </row>
    <row r="97" spans="1:20" ht="11.25" customHeight="1">
      <c r="A97" s="98" t="s">
        <v>101</v>
      </c>
      <c r="B97" s="40">
        <v>214</v>
      </c>
      <c r="C97" s="40">
        <v>1</v>
      </c>
      <c r="D97" s="99">
        <v>492</v>
      </c>
      <c r="E97" s="98">
        <f t="shared" si="5"/>
        <v>707</v>
      </c>
      <c r="F97" s="40">
        <v>41</v>
      </c>
      <c r="G97" s="100">
        <v>15</v>
      </c>
      <c r="H97" s="41">
        <f t="shared" si="1"/>
        <v>56</v>
      </c>
      <c r="I97" s="41">
        <f t="shared" si="2"/>
        <v>256</v>
      </c>
      <c r="J97" s="41">
        <f t="shared" si="4"/>
        <v>507</v>
      </c>
      <c r="K97" s="41">
        <f t="shared" si="3"/>
        <v>763</v>
      </c>
      <c r="L97" s="115"/>
      <c r="M97" s="115"/>
      <c r="N97" s="115"/>
      <c r="O97" s="115"/>
      <c r="P97" s="115"/>
      <c r="Q97" s="115"/>
      <c r="R97" s="115"/>
      <c r="S97" s="115"/>
      <c r="T97" s="115"/>
    </row>
    <row r="98" spans="1:20" ht="11.25" customHeight="1">
      <c r="A98" s="98" t="s">
        <v>102</v>
      </c>
      <c r="B98" s="40">
        <v>12010</v>
      </c>
      <c r="C98" s="40">
        <v>286</v>
      </c>
      <c r="D98" s="99">
        <v>27022</v>
      </c>
      <c r="E98" s="98">
        <f t="shared" si="5"/>
        <v>39318</v>
      </c>
      <c r="F98" s="40">
        <v>99</v>
      </c>
      <c r="G98" s="100">
        <v>387</v>
      </c>
      <c r="H98" s="41">
        <f t="shared" si="1"/>
        <v>486</v>
      </c>
      <c r="I98" s="41">
        <f t="shared" si="2"/>
        <v>12395</v>
      </c>
      <c r="J98" s="41">
        <f t="shared" si="4"/>
        <v>27409</v>
      </c>
      <c r="K98" s="41">
        <f t="shared" si="3"/>
        <v>39804</v>
      </c>
      <c r="L98" s="115"/>
      <c r="M98" s="115"/>
      <c r="N98" s="115"/>
      <c r="O98" s="115"/>
      <c r="P98" s="115"/>
      <c r="Q98" s="115"/>
      <c r="R98" s="115"/>
      <c r="S98" s="115"/>
      <c r="T98" s="115"/>
    </row>
    <row r="99" spans="1:20" ht="11.25" customHeight="1">
      <c r="A99" s="98" t="s">
        <v>103</v>
      </c>
      <c r="B99" s="40">
        <v>679</v>
      </c>
      <c r="C99" s="40">
        <v>325</v>
      </c>
      <c r="D99" s="99">
        <v>1331</v>
      </c>
      <c r="E99" s="98">
        <f t="shared" si="5"/>
        <v>2335</v>
      </c>
      <c r="F99" s="40">
        <v>17</v>
      </c>
      <c r="G99" s="100">
        <v>1007</v>
      </c>
      <c r="H99" s="41">
        <f t="shared" si="1"/>
        <v>1024</v>
      </c>
      <c r="I99" s="41">
        <f t="shared" si="2"/>
        <v>1021</v>
      </c>
      <c r="J99" s="41">
        <f t="shared" si="4"/>
        <v>2338</v>
      </c>
      <c r="K99" s="41">
        <f t="shared" si="3"/>
        <v>3359</v>
      </c>
      <c r="L99" s="115"/>
      <c r="M99" s="115"/>
      <c r="N99" s="115"/>
      <c r="O99" s="115"/>
      <c r="P99" s="115"/>
      <c r="Q99" s="115"/>
      <c r="R99" s="115"/>
      <c r="S99" s="115"/>
      <c r="T99" s="115"/>
    </row>
    <row r="100" spans="1:20" ht="11.25" customHeight="1">
      <c r="A100" s="98" t="s">
        <v>104</v>
      </c>
      <c r="B100" s="40"/>
      <c r="C100" s="40"/>
      <c r="D100" s="99">
        <v>0</v>
      </c>
      <c r="E100" s="98">
        <f t="shared" si="5"/>
        <v>0</v>
      </c>
      <c r="F100" s="40"/>
      <c r="G100" s="100">
        <v>0</v>
      </c>
      <c r="H100" s="41">
        <f t="shared" si="1"/>
        <v>0</v>
      </c>
      <c r="I100" s="41">
        <f t="shared" si="2"/>
        <v>0</v>
      </c>
      <c r="J100" s="41">
        <f t="shared" si="4"/>
        <v>0</v>
      </c>
      <c r="K100" s="41">
        <f t="shared" si="3"/>
        <v>0</v>
      </c>
      <c r="L100" s="115"/>
      <c r="M100" s="115"/>
      <c r="N100" s="115"/>
      <c r="O100" s="115"/>
      <c r="P100" s="115"/>
      <c r="Q100" s="115"/>
      <c r="R100" s="115"/>
      <c r="S100" s="115"/>
      <c r="T100" s="115"/>
    </row>
    <row r="101" spans="1:20" ht="11.25" customHeight="1">
      <c r="A101" s="98" t="s">
        <v>105</v>
      </c>
      <c r="B101" s="40"/>
      <c r="C101" s="40"/>
      <c r="D101" s="99">
        <v>0</v>
      </c>
      <c r="E101" s="98">
        <f t="shared" si="5"/>
        <v>0</v>
      </c>
      <c r="F101" s="40"/>
      <c r="G101" s="100">
        <v>0</v>
      </c>
      <c r="H101" s="41">
        <f t="shared" si="1"/>
        <v>0</v>
      </c>
      <c r="I101" s="41">
        <f t="shared" si="2"/>
        <v>0</v>
      </c>
      <c r="J101" s="41">
        <f t="shared" si="4"/>
        <v>0</v>
      </c>
      <c r="K101" s="41">
        <f t="shared" si="3"/>
        <v>0</v>
      </c>
      <c r="L101" s="115"/>
      <c r="M101" s="115"/>
      <c r="N101" s="115"/>
      <c r="O101" s="115"/>
      <c r="P101" s="115"/>
      <c r="Q101" s="115"/>
      <c r="R101" s="115"/>
      <c r="S101" s="115"/>
      <c r="T101" s="115"/>
    </row>
    <row r="102" spans="1:20" ht="11.25" customHeight="1">
      <c r="A102" s="98" t="s">
        <v>106</v>
      </c>
      <c r="B102" s="40"/>
      <c r="C102" s="40"/>
      <c r="D102" s="99">
        <v>0</v>
      </c>
      <c r="E102" s="98">
        <f t="shared" si="5"/>
        <v>0</v>
      </c>
      <c r="F102" s="40"/>
      <c r="G102" s="100">
        <v>0</v>
      </c>
      <c r="H102" s="41">
        <f t="shared" si="1"/>
        <v>0</v>
      </c>
      <c r="I102" s="41">
        <f t="shared" si="2"/>
        <v>0</v>
      </c>
      <c r="J102" s="41">
        <f t="shared" si="4"/>
        <v>0</v>
      </c>
      <c r="K102" s="41">
        <f t="shared" si="3"/>
        <v>0</v>
      </c>
      <c r="L102" s="115"/>
      <c r="M102" s="115"/>
      <c r="N102" s="115"/>
      <c r="O102" s="115"/>
      <c r="P102" s="115"/>
      <c r="Q102" s="115"/>
      <c r="R102" s="115"/>
      <c r="S102" s="115"/>
      <c r="T102" s="115"/>
    </row>
    <row r="103" spans="1:20" ht="11.25" customHeight="1">
      <c r="A103" s="98" t="s">
        <v>107</v>
      </c>
      <c r="B103" s="40"/>
      <c r="C103" s="40"/>
      <c r="D103" s="99"/>
      <c r="E103" s="98">
        <f t="shared" si="5"/>
        <v>0</v>
      </c>
      <c r="F103" s="40"/>
      <c r="G103" s="100">
        <v>0</v>
      </c>
      <c r="H103" s="41">
        <f t="shared" si="1"/>
        <v>0</v>
      </c>
      <c r="I103" s="41">
        <f t="shared" si="2"/>
        <v>0</v>
      </c>
      <c r="J103" s="41">
        <f t="shared" si="4"/>
        <v>0</v>
      </c>
      <c r="K103" s="41">
        <f t="shared" si="3"/>
        <v>0</v>
      </c>
      <c r="L103" s="115"/>
      <c r="M103" s="115"/>
      <c r="N103" s="115"/>
      <c r="O103" s="115"/>
      <c r="P103" s="115"/>
      <c r="Q103" s="115"/>
      <c r="R103" s="115"/>
      <c r="S103" s="115"/>
      <c r="T103" s="115"/>
    </row>
    <row r="104" spans="1:20" ht="11.25" customHeight="1">
      <c r="A104" s="98" t="s">
        <v>108</v>
      </c>
      <c r="B104" s="40">
        <v>424</v>
      </c>
      <c r="C104" s="40">
        <v>14</v>
      </c>
      <c r="D104" s="99">
        <v>1827</v>
      </c>
      <c r="E104" s="98">
        <f t="shared" si="5"/>
        <v>2265</v>
      </c>
      <c r="F104" s="40">
        <v>58</v>
      </c>
      <c r="G104" s="100">
        <v>145</v>
      </c>
      <c r="H104" s="41">
        <f t="shared" si="1"/>
        <v>203</v>
      </c>
      <c r="I104" s="41">
        <f t="shared" si="2"/>
        <v>496</v>
      </c>
      <c r="J104" s="41">
        <f t="shared" si="4"/>
        <v>1972</v>
      </c>
      <c r="K104" s="41">
        <f t="shared" si="3"/>
        <v>2468</v>
      </c>
      <c r="L104" s="115"/>
      <c r="M104" s="115"/>
      <c r="N104" s="115"/>
      <c r="O104" s="115"/>
      <c r="P104" s="115"/>
      <c r="Q104" s="115"/>
      <c r="R104" s="115"/>
      <c r="S104" s="115"/>
      <c r="T104" s="115"/>
    </row>
    <row r="105" spans="1:20" ht="11.25" customHeight="1">
      <c r="A105" s="98" t="s">
        <v>109</v>
      </c>
      <c r="B105" s="40"/>
      <c r="C105" s="40"/>
      <c r="D105" s="99">
        <v>0</v>
      </c>
      <c r="E105" s="98">
        <f t="shared" si="5"/>
        <v>0</v>
      </c>
      <c r="F105" s="40"/>
      <c r="G105" s="100">
        <v>5</v>
      </c>
      <c r="H105" s="41">
        <f t="shared" si="1"/>
        <v>5</v>
      </c>
      <c r="I105" s="41">
        <f t="shared" si="2"/>
        <v>0</v>
      </c>
      <c r="J105" s="41">
        <f t="shared" si="4"/>
        <v>5</v>
      </c>
      <c r="K105" s="41">
        <f t="shared" si="3"/>
        <v>5</v>
      </c>
      <c r="L105" s="115"/>
      <c r="M105" s="115"/>
      <c r="N105" s="115"/>
      <c r="O105" s="115"/>
      <c r="P105" s="115"/>
      <c r="Q105" s="115"/>
      <c r="R105" s="115"/>
      <c r="S105" s="115"/>
      <c r="T105" s="115"/>
    </row>
    <row r="106" spans="1:20" ht="11.25" customHeight="1">
      <c r="A106" s="98" t="s">
        <v>110</v>
      </c>
      <c r="B106" s="40">
        <v>12562</v>
      </c>
      <c r="C106" s="40">
        <v>12145</v>
      </c>
      <c r="D106" s="99">
        <v>47421</v>
      </c>
      <c r="E106" s="98">
        <f t="shared" si="5"/>
        <v>72128</v>
      </c>
      <c r="F106" s="40">
        <v>11395</v>
      </c>
      <c r="G106" s="100">
        <v>24730</v>
      </c>
      <c r="H106" s="41">
        <f t="shared" si="1"/>
        <v>36125</v>
      </c>
      <c r="I106" s="41">
        <f t="shared" si="2"/>
        <v>36102</v>
      </c>
      <c r="J106" s="41">
        <f t="shared" si="4"/>
        <v>72151</v>
      </c>
      <c r="K106" s="41">
        <f t="shared" si="3"/>
        <v>108253</v>
      </c>
      <c r="L106" s="115"/>
      <c r="M106" s="115"/>
      <c r="N106" s="115"/>
      <c r="O106" s="115"/>
      <c r="P106" s="115"/>
      <c r="Q106" s="115"/>
      <c r="R106" s="115"/>
      <c r="S106" s="115"/>
      <c r="T106" s="115"/>
    </row>
    <row r="107" spans="1:20" ht="11.25" customHeight="1">
      <c r="A107" s="98" t="s">
        <v>111</v>
      </c>
      <c r="B107" s="40">
        <v>1962</v>
      </c>
      <c r="C107" s="40">
        <v>697</v>
      </c>
      <c r="D107" s="99">
        <v>7489</v>
      </c>
      <c r="E107" s="98">
        <f t="shared" si="5"/>
        <v>10148</v>
      </c>
      <c r="F107" s="40">
        <v>1452</v>
      </c>
      <c r="G107" s="100">
        <v>4539</v>
      </c>
      <c r="H107" s="41">
        <f t="shared" si="1"/>
        <v>5991</v>
      </c>
      <c r="I107" s="41">
        <f t="shared" si="2"/>
        <v>4111</v>
      </c>
      <c r="J107" s="41">
        <f t="shared" si="4"/>
        <v>12028</v>
      </c>
      <c r="K107" s="41">
        <f t="shared" si="3"/>
        <v>16139</v>
      </c>
      <c r="L107" s="115"/>
      <c r="M107" s="115"/>
      <c r="N107" s="115"/>
      <c r="O107" s="115"/>
      <c r="P107" s="115"/>
      <c r="Q107" s="115"/>
      <c r="R107" s="115"/>
      <c r="S107" s="115"/>
      <c r="T107" s="115"/>
    </row>
    <row r="108" spans="1:20" ht="11.25" customHeight="1">
      <c r="A108" s="98" t="s">
        <v>112</v>
      </c>
      <c r="B108" s="40">
        <v>35843</v>
      </c>
      <c r="C108" s="40">
        <v>18913</v>
      </c>
      <c r="D108" s="99">
        <v>193913</v>
      </c>
      <c r="E108" s="98">
        <f t="shared" si="5"/>
        <v>248669</v>
      </c>
      <c r="F108" s="40">
        <v>3050</v>
      </c>
      <c r="G108" s="100">
        <v>6485</v>
      </c>
      <c r="H108" s="41">
        <f t="shared" si="1"/>
        <v>9535</v>
      </c>
      <c r="I108" s="41">
        <f t="shared" si="2"/>
        <v>57806</v>
      </c>
      <c r="J108" s="41">
        <f t="shared" si="4"/>
        <v>200398</v>
      </c>
      <c r="K108" s="41">
        <f t="shared" si="3"/>
        <v>258204</v>
      </c>
      <c r="L108" s="115"/>
      <c r="M108" s="115"/>
      <c r="N108" s="115"/>
      <c r="O108" s="115"/>
      <c r="P108" s="115"/>
      <c r="Q108" s="115"/>
      <c r="R108" s="115"/>
      <c r="S108" s="115"/>
      <c r="T108" s="115"/>
    </row>
    <row r="109" spans="1:20" ht="11.25" customHeight="1">
      <c r="A109" s="98" t="s">
        <v>113</v>
      </c>
      <c r="B109" s="40">
        <v>94389</v>
      </c>
      <c r="C109" s="40">
        <v>25355</v>
      </c>
      <c r="D109" s="99">
        <v>324290</v>
      </c>
      <c r="E109" s="98">
        <f t="shared" si="5"/>
        <v>444034</v>
      </c>
      <c r="F109" s="40">
        <v>15858</v>
      </c>
      <c r="G109" s="100">
        <v>41631</v>
      </c>
      <c r="H109" s="41">
        <f t="shared" si="1"/>
        <v>57489</v>
      </c>
      <c r="I109" s="41">
        <f t="shared" si="2"/>
        <v>135602</v>
      </c>
      <c r="J109" s="41">
        <f t="shared" si="4"/>
        <v>365921</v>
      </c>
      <c r="K109" s="41">
        <f t="shared" si="3"/>
        <v>501523</v>
      </c>
      <c r="L109" s="115"/>
      <c r="M109" s="115"/>
      <c r="N109" s="115"/>
      <c r="O109" s="115"/>
      <c r="P109" s="115"/>
      <c r="Q109" s="115"/>
      <c r="R109" s="115"/>
      <c r="S109" s="115"/>
      <c r="T109" s="115"/>
    </row>
    <row r="110" spans="1:20" ht="11.25" customHeight="1">
      <c r="A110" s="98" t="s">
        <v>114</v>
      </c>
      <c r="B110" s="40">
        <v>768</v>
      </c>
      <c r="C110" s="40">
        <v>731</v>
      </c>
      <c r="D110" s="99">
        <v>7420</v>
      </c>
      <c r="E110" s="98">
        <f t="shared" si="5"/>
        <v>8919</v>
      </c>
      <c r="F110" s="40">
        <v>244</v>
      </c>
      <c r="G110" s="100">
        <v>2894</v>
      </c>
      <c r="H110" s="41">
        <f t="shared" si="1"/>
        <v>3138</v>
      </c>
      <c r="I110" s="41">
        <f t="shared" si="2"/>
        <v>1743</v>
      </c>
      <c r="J110" s="41">
        <f t="shared" si="4"/>
        <v>10314</v>
      </c>
      <c r="K110" s="41">
        <f t="shared" si="3"/>
        <v>12057</v>
      </c>
      <c r="L110" s="115"/>
      <c r="M110" s="115"/>
      <c r="N110" s="115"/>
      <c r="O110" s="115"/>
      <c r="P110" s="115"/>
      <c r="Q110" s="115"/>
      <c r="R110" s="115"/>
      <c r="S110" s="115"/>
      <c r="T110" s="115"/>
    </row>
    <row r="111" spans="1:20" ht="11.25" customHeight="1">
      <c r="A111" s="98" t="s">
        <v>115</v>
      </c>
      <c r="B111" s="40">
        <v>347</v>
      </c>
      <c r="C111" s="40">
        <v>450</v>
      </c>
      <c r="D111" s="99">
        <v>1551</v>
      </c>
      <c r="E111" s="98">
        <f t="shared" si="5"/>
        <v>2348</v>
      </c>
      <c r="F111" s="40">
        <v>836</v>
      </c>
      <c r="G111" s="100">
        <v>1901</v>
      </c>
      <c r="H111" s="41">
        <f t="shared" si="1"/>
        <v>2737</v>
      </c>
      <c r="I111" s="41">
        <f t="shared" si="2"/>
        <v>1633</v>
      </c>
      <c r="J111" s="41">
        <f t="shared" si="4"/>
        <v>3452</v>
      </c>
      <c r="K111" s="41">
        <f t="shared" si="3"/>
        <v>5085</v>
      </c>
      <c r="L111" s="115"/>
      <c r="M111" s="115"/>
      <c r="N111" s="115"/>
      <c r="O111" s="115"/>
      <c r="P111" s="115"/>
      <c r="Q111" s="115"/>
      <c r="R111" s="115"/>
      <c r="S111" s="115"/>
      <c r="T111" s="115"/>
    </row>
    <row r="112" spans="1:20" ht="11.25" customHeight="1">
      <c r="A112" s="98" t="s">
        <v>116</v>
      </c>
      <c r="B112" s="40"/>
      <c r="C112" s="40"/>
      <c r="D112" s="99">
        <v>0</v>
      </c>
      <c r="E112" s="98">
        <f t="shared" si="5"/>
        <v>0</v>
      </c>
      <c r="F112" s="40"/>
      <c r="G112" s="100">
        <v>0</v>
      </c>
      <c r="H112" s="41">
        <f t="shared" si="1"/>
        <v>0</v>
      </c>
      <c r="I112" s="41">
        <f t="shared" si="2"/>
        <v>0</v>
      </c>
      <c r="J112" s="41">
        <f t="shared" si="4"/>
        <v>0</v>
      </c>
      <c r="K112" s="41">
        <f t="shared" si="3"/>
        <v>0</v>
      </c>
      <c r="L112" s="115"/>
      <c r="M112" s="115"/>
      <c r="N112" s="115"/>
      <c r="O112" s="115"/>
      <c r="P112" s="115"/>
      <c r="Q112" s="115"/>
      <c r="R112" s="115"/>
      <c r="S112" s="115"/>
      <c r="T112" s="115"/>
    </row>
    <row r="113" spans="1:20" ht="11.25" customHeight="1">
      <c r="A113" s="98" t="s">
        <v>117</v>
      </c>
      <c r="B113" s="40"/>
      <c r="C113" s="40"/>
      <c r="D113" s="99">
        <v>0</v>
      </c>
      <c r="E113" s="98">
        <f t="shared" si="5"/>
        <v>0</v>
      </c>
      <c r="F113" s="40"/>
      <c r="G113" s="100">
        <v>0</v>
      </c>
      <c r="H113" s="41">
        <f t="shared" si="1"/>
        <v>0</v>
      </c>
      <c r="I113" s="41">
        <f t="shared" si="2"/>
        <v>0</v>
      </c>
      <c r="J113" s="41">
        <f t="shared" si="4"/>
        <v>0</v>
      </c>
      <c r="K113" s="41">
        <f t="shared" si="3"/>
        <v>0</v>
      </c>
      <c r="L113" s="115"/>
      <c r="M113" s="115"/>
      <c r="N113" s="115"/>
      <c r="O113" s="115"/>
      <c r="P113" s="115"/>
      <c r="Q113" s="115"/>
      <c r="R113" s="115"/>
      <c r="S113" s="115"/>
      <c r="T113" s="115"/>
    </row>
    <row r="114" spans="1:20" ht="11.25" customHeight="1">
      <c r="A114" s="98" t="s">
        <v>118</v>
      </c>
      <c r="B114" s="40">
        <v>64282</v>
      </c>
      <c r="C114" s="40">
        <v>2</v>
      </c>
      <c r="D114" s="99">
        <v>34233</v>
      </c>
      <c r="E114" s="98">
        <f t="shared" si="5"/>
        <v>98517</v>
      </c>
      <c r="F114" s="40">
        <v>25</v>
      </c>
      <c r="G114" s="100">
        <v>785</v>
      </c>
      <c r="H114" s="41">
        <f t="shared" si="1"/>
        <v>810</v>
      </c>
      <c r="I114" s="41">
        <f t="shared" si="2"/>
        <v>64309</v>
      </c>
      <c r="J114" s="41">
        <f t="shared" si="4"/>
        <v>35018</v>
      </c>
      <c r="K114" s="41">
        <f t="shared" si="3"/>
        <v>99327</v>
      </c>
      <c r="L114" s="115"/>
      <c r="M114" s="115"/>
      <c r="N114" s="115"/>
      <c r="O114" s="115"/>
      <c r="P114" s="115"/>
      <c r="Q114" s="115"/>
      <c r="R114" s="115"/>
      <c r="S114" s="115"/>
      <c r="T114" s="115"/>
    </row>
    <row r="115" spans="1:20" ht="11.25" customHeight="1">
      <c r="A115" s="98" t="s">
        <v>119</v>
      </c>
      <c r="B115" s="40"/>
      <c r="C115" s="40"/>
      <c r="D115" s="99">
        <v>0</v>
      </c>
      <c r="E115" s="98">
        <f t="shared" si="5"/>
        <v>0</v>
      </c>
      <c r="F115" s="40"/>
      <c r="G115" s="100">
        <v>0</v>
      </c>
      <c r="H115" s="41">
        <f t="shared" si="1"/>
        <v>0</v>
      </c>
      <c r="I115" s="41">
        <f t="shared" si="2"/>
        <v>0</v>
      </c>
      <c r="J115" s="41">
        <f t="shared" si="4"/>
        <v>0</v>
      </c>
      <c r="K115" s="41">
        <f t="shared" si="3"/>
        <v>0</v>
      </c>
      <c r="L115" s="115"/>
      <c r="M115" s="115"/>
      <c r="N115" s="115"/>
      <c r="O115" s="115"/>
      <c r="P115" s="115"/>
      <c r="Q115" s="115"/>
      <c r="R115" s="115"/>
      <c r="S115" s="115"/>
      <c r="T115" s="115"/>
    </row>
    <row r="116" spans="1:20" ht="11.25" customHeight="1">
      <c r="A116" s="98" t="s">
        <v>120</v>
      </c>
      <c r="B116" s="40"/>
      <c r="C116" s="40"/>
      <c r="D116" s="99">
        <v>0</v>
      </c>
      <c r="E116" s="98">
        <f t="shared" si="5"/>
        <v>0</v>
      </c>
      <c r="F116" s="40"/>
      <c r="G116" s="100">
        <v>0</v>
      </c>
      <c r="H116" s="41">
        <f t="shared" si="1"/>
        <v>0</v>
      </c>
      <c r="I116" s="41">
        <f t="shared" si="2"/>
        <v>0</v>
      </c>
      <c r="J116" s="41">
        <f t="shared" si="4"/>
        <v>0</v>
      </c>
      <c r="K116" s="41">
        <f t="shared" si="3"/>
        <v>0</v>
      </c>
      <c r="L116" s="115"/>
      <c r="M116" s="115"/>
      <c r="N116" s="115"/>
      <c r="O116" s="115"/>
      <c r="P116" s="115"/>
      <c r="Q116" s="115"/>
      <c r="R116" s="115"/>
      <c r="S116" s="115"/>
      <c r="T116" s="115"/>
    </row>
    <row r="117" spans="1:20" ht="11.25" customHeight="1">
      <c r="A117" s="98" t="s">
        <v>121</v>
      </c>
      <c r="B117" s="40"/>
      <c r="C117" s="40"/>
      <c r="D117" s="99">
        <v>0</v>
      </c>
      <c r="E117" s="98">
        <f t="shared" si="5"/>
        <v>0</v>
      </c>
      <c r="F117" s="40"/>
      <c r="G117" s="100">
        <v>0</v>
      </c>
      <c r="H117" s="41">
        <f t="shared" si="1"/>
        <v>0</v>
      </c>
      <c r="I117" s="41">
        <f t="shared" si="2"/>
        <v>0</v>
      </c>
      <c r="J117" s="41">
        <f t="shared" si="4"/>
        <v>0</v>
      </c>
      <c r="K117" s="41">
        <f t="shared" si="3"/>
        <v>0</v>
      </c>
      <c r="L117" s="115"/>
      <c r="M117" s="115"/>
      <c r="N117" s="115"/>
      <c r="O117" s="115"/>
      <c r="P117" s="115"/>
      <c r="Q117" s="115"/>
      <c r="R117" s="115"/>
      <c r="S117" s="115"/>
      <c r="T117" s="115"/>
    </row>
    <row r="118" spans="1:20" ht="11.25" customHeight="1">
      <c r="A118" s="98" t="s">
        <v>122</v>
      </c>
      <c r="B118" s="40"/>
      <c r="C118" s="40"/>
      <c r="D118" s="99">
        <v>0</v>
      </c>
      <c r="E118" s="98">
        <f t="shared" si="5"/>
        <v>0</v>
      </c>
      <c r="F118" s="40"/>
      <c r="G118" s="100">
        <v>0</v>
      </c>
      <c r="H118" s="41">
        <f t="shared" si="1"/>
        <v>0</v>
      </c>
      <c r="I118" s="41">
        <f t="shared" si="2"/>
        <v>0</v>
      </c>
      <c r="J118" s="41">
        <f t="shared" si="4"/>
        <v>0</v>
      </c>
      <c r="K118" s="41">
        <f t="shared" si="3"/>
        <v>0</v>
      </c>
      <c r="L118" s="115"/>
      <c r="M118" s="115"/>
      <c r="N118" s="115"/>
      <c r="O118" s="115"/>
      <c r="P118" s="115"/>
      <c r="Q118" s="115"/>
      <c r="R118" s="115"/>
      <c r="S118" s="115"/>
      <c r="T118" s="115"/>
    </row>
    <row r="119" spans="1:20" ht="11.25" customHeight="1">
      <c r="A119" s="98" t="s">
        <v>123</v>
      </c>
      <c r="B119" s="40"/>
      <c r="C119" s="40"/>
      <c r="D119" s="99">
        <v>0</v>
      </c>
      <c r="E119" s="98">
        <f t="shared" si="5"/>
        <v>0</v>
      </c>
      <c r="F119" s="40"/>
      <c r="G119" s="100">
        <v>0</v>
      </c>
      <c r="H119" s="41">
        <f t="shared" si="1"/>
        <v>0</v>
      </c>
      <c r="I119" s="41">
        <f t="shared" si="2"/>
        <v>0</v>
      </c>
      <c r="J119" s="41">
        <f t="shared" si="4"/>
        <v>0</v>
      </c>
      <c r="K119" s="41">
        <f t="shared" si="3"/>
        <v>0</v>
      </c>
      <c r="L119" s="115"/>
      <c r="M119" s="115"/>
      <c r="N119" s="115"/>
      <c r="O119" s="115"/>
      <c r="P119" s="115"/>
      <c r="Q119" s="115"/>
      <c r="R119" s="115"/>
      <c r="S119" s="115"/>
      <c r="T119" s="115"/>
    </row>
    <row r="120" spans="1:20" ht="11.25" customHeight="1">
      <c r="A120" s="98" t="s">
        <v>124</v>
      </c>
      <c r="B120" s="40"/>
      <c r="C120" s="40"/>
      <c r="D120" s="99">
        <v>0</v>
      </c>
      <c r="E120" s="98">
        <f t="shared" si="5"/>
        <v>0</v>
      </c>
      <c r="F120" s="40"/>
      <c r="G120" s="100">
        <v>0</v>
      </c>
      <c r="H120" s="41">
        <f t="shared" si="1"/>
        <v>0</v>
      </c>
      <c r="I120" s="41">
        <f t="shared" si="2"/>
        <v>0</v>
      </c>
      <c r="J120" s="41">
        <f t="shared" si="4"/>
        <v>0</v>
      </c>
      <c r="K120" s="41">
        <f t="shared" si="3"/>
        <v>0</v>
      </c>
      <c r="L120" s="115"/>
      <c r="M120" s="115"/>
      <c r="N120" s="115"/>
      <c r="O120" s="115"/>
      <c r="P120" s="115"/>
      <c r="Q120" s="115"/>
      <c r="R120" s="115"/>
      <c r="S120" s="115"/>
      <c r="T120" s="115"/>
    </row>
    <row r="121" spans="1:20" ht="11.25" customHeight="1">
      <c r="A121" s="98"/>
      <c r="B121" s="94"/>
      <c r="C121" s="94"/>
      <c r="D121" s="100"/>
      <c r="E121" s="98"/>
      <c r="F121" s="94"/>
      <c r="G121" s="100"/>
      <c r="H121" s="41"/>
      <c r="I121" s="41"/>
      <c r="J121" s="41"/>
      <c r="K121" s="41"/>
      <c r="L121" s="115"/>
      <c r="M121" s="115"/>
      <c r="N121" s="115"/>
      <c r="O121" s="115"/>
      <c r="P121" s="115"/>
      <c r="Q121" s="115"/>
      <c r="R121" s="115"/>
      <c r="S121" s="115"/>
      <c r="T121" s="115"/>
    </row>
    <row r="122" spans="1:20" ht="11.25" customHeight="1">
      <c r="A122" s="97"/>
      <c r="B122" s="101"/>
      <c r="C122" s="101"/>
      <c r="D122" s="41"/>
      <c r="E122" s="98"/>
      <c r="F122" s="97"/>
      <c r="G122" s="96"/>
      <c r="H122" s="97"/>
      <c r="I122" s="41"/>
      <c r="J122" s="97"/>
      <c r="K122" s="97"/>
      <c r="L122" s="115"/>
      <c r="M122" s="115"/>
      <c r="N122" s="115"/>
      <c r="O122" s="115"/>
      <c r="P122" s="115"/>
      <c r="Q122" s="115"/>
      <c r="R122" s="115"/>
      <c r="S122" s="115"/>
      <c r="T122" s="115"/>
    </row>
    <row r="123" spans="1:20" ht="11.25" customHeight="1">
      <c r="A123" s="16"/>
      <c r="B123" s="41">
        <f>SUM(B25:B122)</f>
        <v>1810463</v>
      </c>
      <c r="C123" s="41">
        <f>SUM(C25:C122)</f>
        <v>787844</v>
      </c>
      <c r="D123" s="41">
        <f>SUM(D25:D120)</f>
        <v>5046437</v>
      </c>
      <c r="E123" s="41">
        <f>SUM(E25:E120)</f>
        <v>7644744</v>
      </c>
      <c r="F123" s="94">
        <f>SUM(F25:F120)</f>
        <v>576784</v>
      </c>
      <c r="G123" s="41">
        <f>SUM(G25:G120)</f>
        <v>858266</v>
      </c>
      <c r="H123" s="41">
        <f>F123+G123</f>
        <v>1435050</v>
      </c>
      <c r="I123" s="41">
        <f>SUM(I25:I120)</f>
        <v>3175091</v>
      </c>
      <c r="J123" s="41">
        <f>D123+G123</f>
        <v>5904703</v>
      </c>
      <c r="K123" s="41">
        <f>E123+H123</f>
        <v>9079794</v>
      </c>
      <c r="L123" s="115"/>
      <c r="M123" s="115"/>
      <c r="N123" s="115"/>
      <c r="O123" s="115"/>
      <c r="P123" s="115"/>
      <c r="Q123" s="115"/>
      <c r="R123" s="115"/>
      <c r="S123" s="115"/>
      <c r="T123" s="115"/>
    </row>
    <row r="124" spans="1:20" ht="11.25" customHeight="1">
      <c r="A124" s="33"/>
      <c r="B124" s="33"/>
      <c r="C124" s="33"/>
      <c r="D124" s="33"/>
      <c r="E124" s="33"/>
      <c r="F124" s="33"/>
      <c r="G124" s="33"/>
      <c r="H124" s="33"/>
      <c r="I124" s="33"/>
      <c r="J124" s="33"/>
      <c r="K124" s="33"/>
      <c r="L124" s="115"/>
      <c r="M124" s="115"/>
      <c r="N124" s="115"/>
      <c r="O124" s="115"/>
      <c r="P124" s="115"/>
      <c r="Q124" s="115"/>
      <c r="R124" s="115"/>
      <c r="S124" s="115"/>
      <c r="T124" s="115"/>
    </row>
    <row r="125" spans="1:11" ht="11.25" customHeight="1">
      <c r="A125" s="75"/>
      <c r="B125" s="75"/>
      <c r="C125" s="75"/>
      <c r="D125" s="75"/>
      <c r="E125" s="75"/>
      <c r="F125" s="75"/>
      <c r="G125" s="75"/>
      <c r="H125" s="75"/>
      <c r="I125" s="75"/>
      <c r="J125" s="75"/>
      <c r="K125" s="75"/>
    </row>
    <row r="126" spans="1:11" ht="11.25" customHeight="1">
      <c r="A126" s="66" t="s">
        <v>126</v>
      </c>
      <c r="B126" s="66"/>
      <c r="C126" s="66"/>
      <c r="D126" s="66"/>
      <c r="E126" s="66"/>
      <c r="F126" s="66"/>
      <c r="G126" s="66"/>
      <c r="H126" s="66"/>
      <c r="I126" s="66"/>
      <c r="J126" s="66"/>
      <c r="K126" s="66"/>
    </row>
    <row r="127" spans="1:11" ht="11.25" customHeight="1">
      <c r="A127" s="66"/>
      <c r="B127" s="66"/>
      <c r="C127" s="66"/>
      <c r="D127" s="66"/>
      <c r="E127" s="66"/>
      <c r="F127" s="66"/>
      <c r="G127" s="66"/>
      <c r="H127" s="66"/>
      <c r="I127" s="66"/>
      <c r="J127" s="66"/>
      <c r="K127" s="66"/>
    </row>
    <row r="128" spans="1:20" ht="11.25" customHeight="1">
      <c r="A128" s="66" t="s">
        <v>127</v>
      </c>
      <c r="B128" s="66"/>
      <c r="C128" s="66"/>
      <c r="D128" s="66"/>
      <c r="E128" s="66"/>
      <c r="F128" s="66"/>
      <c r="G128" s="66"/>
      <c r="H128" s="66"/>
      <c r="I128" s="66"/>
      <c r="J128" s="66"/>
      <c r="K128" s="66"/>
      <c r="L128" s="113"/>
      <c r="M128" s="113"/>
      <c r="N128" s="113"/>
      <c r="O128" s="113"/>
      <c r="P128" s="113"/>
      <c r="Q128" s="113"/>
      <c r="R128" s="113"/>
      <c r="S128" s="113"/>
      <c r="T128" s="113"/>
    </row>
    <row r="130" ht="11.25" customHeight="1">
      <c r="A130" s="68" t="s">
        <v>138</v>
      </c>
    </row>
  </sheetData>
  <sheetProtection selectLockedCells="1" selectUnlockedCells="1"/>
  <mergeCells count="21">
    <mergeCell ref="A1:K1"/>
    <mergeCell ref="A2:K2"/>
    <mergeCell ref="A3:K3"/>
    <mergeCell ref="A4:K4"/>
    <mergeCell ref="A5:K5"/>
    <mergeCell ref="A6:K6"/>
    <mergeCell ref="A7:K7"/>
    <mergeCell ref="A8:K8"/>
    <mergeCell ref="A9:K9"/>
    <mergeCell ref="A10:K10"/>
    <mergeCell ref="A11:K11"/>
    <mergeCell ref="A12:K12"/>
    <mergeCell ref="A13:K13"/>
    <mergeCell ref="A14:K14"/>
    <mergeCell ref="A15:K15"/>
    <mergeCell ref="A16:K16"/>
    <mergeCell ref="A17:K17"/>
    <mergeCell ref="B19:K19"/>
    <mergeCell ref="B21:C21"/>
    <mergeCell ref="F22:H22"/>
    <mergeCell ref="B23:C23"/>
  </mergeCells>
  <printOptions/>
  <pageMargins left="0.19652777777777777" right="0.19652777777777777" top="0.19652777777777777" bottom="0.19652777777777777" header="0.5118055555555555" footer="0.5118055555555555"/>
  <pageSetup fitToHeight="1" fitToWidth="1" horizontalDpi="300" verticalDpi="300" orientation="portrait" paperSize="8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27"/>
  <sheetViews>
    <sheetView workbookViewId="0" topLeftCell="A1">
      <selection activeCell="K17" sqref="K17"/>
    </sheetView>
  </sheetViews>
  <sheetFormatPr defaultColWidth="11.421875" defaultRowHeight="11.25" customHeight="1"/>
  <cols>
    <col min="1" max="1" width="21.00390625" style="102" customWidth="1"/>
    <col min="2" max="12" width="10.7109375" style="102" customWidth="1"/>
    <col min="13" max="16384" width="10.7109375" style="103" customWidth="1"/>
  </cols>
  <sheetData>
    <row r="1" spans="1:12" s="104" customFormat="1" ht="11.25" customHeight="1">
      <c r="A1" s="72" t="s">
        <v>139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</row>
    <row r="2" spans="1:12" s="104" customFormat="1" ht="11.25" customHeight="1">
      <c r="A2" s="2" t="s">
        <v>128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s="104" customFormat="1" ht="11.25" customHeight="1">
      <c r="A3" s="72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</row>
    <row r="4" spans="1:12" s="104" customFormat="1" ht="11.25" customHeight="1">
      <c r="A4" s="72"/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</row>
    <row r="5" spans="1:12" s="104" customFormat="1" ht="11.25" customHeight="1">
      <c r="A5" s="72" t="s">
        <v>3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s="104" customFormat="1" ht="11.25" customHeight="1">
      <c r="A6" s="72"/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</row>
    <row r="7" spans="1:12" s="104" customFormat="1" ht="11.25" customHeight="1">
      <c r="A7" s="72" t="s">
        <v>4</v>
      </c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</row>
    <row r="8" spans="1:12" s="104" customFormat="1" ht="11.25" customHeight="1">
      <c r="A8" s="72"/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</row>
    <row r="9" spans="1:12" s="104" customFormat="1" ht="11.25" customHeight="1">
      <c r="A9" s="72" t="s">
        <v>5</v>
      </c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</row>
    <row r="10" spans="1:12" s="104" customFormat="1" ht="11.25" customHeight="1">
      <c r="A10" s="72"/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</row>
    <row r="11" spans="1:12" s="104" customFormat="1" ht="11.25" customHeight="1">
      <c r="A11" s="72"/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</row>
    <row r="12" spans="1:12" s="104" customFormat="1" ht="11.25" customHeight="1">
      <c r="A12" s="72" t="s">
        <v>6</v>
      </c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2"/>
    </row>
    <row r="13" spans="1:12" s="104" customFormat="1" ht="11.25" customHeight="1">
      <c r="A13" s="72"/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72"/>
    </row>
    <row r="14" spans="1:12" s="104" customFormat="1" ht="11.25" customHeight="1">
      <c r="A14" s="72" t="s">
        <v>7</v>
      </c>
      <c r="B14" s="72"/>
      <c r="C14" s="72"/>
      <c r="D14" s="72"/>
      <c r="E14" s="72"/>
      <c r="F14" s="72"/>
      <c r="G14" s="72"/>
      <c r="H14" s="72"/>
      <c r="I14" s="72"/>
      <c r="J14" s="72"/>
      <c r="K14" s="72"/>
      <c r="L14" s="72"/>
    </row>
    <row r="15" spans="1:12" s="104" customFormat="1" ht="11.25" customHeight="1">
      <c r="A15" s="72" t="s">
        <v>144</v>
      </c>
      <c r="B15" s="72"/>
      <c r="C15" s="72"/>
      <c r="D15" s="72"/>
      <c r="E15" s="72"/>
      <c r="F15" s="72"/>
      <c r="G15" s="72"/>
      <c r="H15" s="72"/>
      <c r="I15" s="72"/>
      <c r="J15" s="72"/>
      <c r="K15" s="72"/>
      <c r="L15" s="72"/>
    </row>
    <row r="16" spans="1:12" s="104" customFormat="1" ht="11.25" customHeight="1">
      <c r="A16" s="105"/>
      <c r="B16" s="105"/>
      <c r="C16" s="105"/>
      <c r="D16" s="105"/>
      <c r="E16" s="105"/>
      <c r="F16" s="105"/>
      <c r="G16" s="105"/>
      <c r="H16" s="105"/>
      <c r="I16" s="105"/>
      <c r="J16" s="105"/>
      <c r="K16" s="105"/>
      <c r="L16" s="105"/>
    </row>
    <row r="17" spans="1:12" s="104" customFormat="1" ht="11.25" customHeight="1">
      <c r="A17" s="106"/>
      <c r="B17" s="35"/>
      <c r="C17" s="35"/>
      <c r="D17" s="35"/>
      <c r="E17" s="35"/>
      <c r="F17" s="35"/>
      <c r="G17" s="75"/>
      <c r="H17" s="75"/>
      <c r="I17" s="75"/>
      <c r="J17" s="75"/>
      <c r="K17" s="75"/>
      <c r="L17" s="76" t="s">
        <v>10</v>
      </c>
    </row>
    <row r="18" spans="1:12" s="108" customFormat="1" ht="11.25" customHeight="1">
      <c r="A18" s="107" t="s">
        <v>148</v>
      </c>
      <c r="B18" s="78" t="s">
        <v>141</v>
      </c>
      <c r="C18" s="78"/>
      <c r="D18" s="78"/>
      <c r="E18" s="78"/>
      <c r="F18" s="78"/>
      <c r="G18" s="78"/>
      <c r="H18" s="78"/>
      <c r="I18" s="78"/>
      <c r="J18" s="78"/>
      <c r="K18" s="78"/>
      <c r="L18" s="78"/>
    </row>
    <row r="19" spans="1:12" s="108" customFormat="1" ht="11.25" customHeight="1">
      <c r="A19" s="79" t="s">
        <v>13</v>
      </c>
      <c r="B19" s="109"/>
      <c r="C19" s="33"/>
      <c r="D19" s="33"/>
      <c r="E19" s="32"/>
      <c r="F19" s="109"/>
      <c r="G19" s="33"/>
      <c r="H19" s="32"/>
      <c r="I19" s="109"/>
      <c r="J19" s="33"/>
      <c r="K19" s="32"/>
      <c r="L19" s="79" t="s">
        <v>16</v>
      </c>
    </row>
    <row r="20" spans="1:12" s="108" customFormat="1" ht="11.25" customHeight="1">
      <c r="A20" s="82" t="s">
        <v>17</v>
      </c>
      <c r="B20" s="110" t="s">
        <v>18</v>
      </c>
      <c r="C20" s="110"/>
      <c r="D20" s="87"/>
      <c r="E20" s="87"/>
      <c r="F20" s="82" t="s">
        <v>19</v>
      </c>
      <c r="G20" s="82"/>
      <c r="H20" s="82"/>
      <c r="I20" s="58"/>
      <c r="J20" s="75" t="s">
        <v>133</v>
      </c>
      <c r="K20" s="46"/>
      <c r="L20" s="82" t="s">
        <v>20</v>
      </c>
    </row>
    <row r="21" spans="1:12" s="108" customFormat="1" ht="11.25" customHeight="1">
      <c r="A21" s="82" t="s">
        <v>21</v>
      </c>
      <c r="B21" s="89" t="s">
        <v>134</v>
      </c>
      <c r="C21" s="89" t="s">
        <v>26</v>
      </c>
      <c r="D21" s="111"/>
      <c r="E21" s="91"/>
      <c r="F21" s="92" t="s">
        <v>135</v>
      </c>
      <c r="G21" s="92"/>
      <c r="H21" s="92"/>
      <c r="I21" s="90"/>
      <c r="J21" s="111"/>
      <c r="K21" s="91"/>
      <c r="L21" s="82" t="s">
        <v>24</v>
      </c>
    </row>
    <row r="22" spans="1:12" s="108" customFormat="1" ht="11.25" customHeight="1">
      <c r="A22" s="93"/>
      <c r="B22" s="79" t="s">
        <v>147</v>
      </c>
      <c r="C22" s="79"/>
      <c r="D22" s="16" t="s">
        <v>137</v>
      </c>
      <c r="E22" s="16" t="s">
        <v>28</v>
      </c>
      <c r="F22" s="16" t="s">
        <v>147</v>
      </c>
      <c r="G22" s="16" t="s">
        <v>137</v>
      </c>
      <c r="H22" s="16" t="s">
        <v>28</v>
      </c>
      <c r="I22" s="16" t="s">
        <v>147</v>
      </c>
      <c r="J22" s="16" t="s">
        <v>137</v>
      </c>
      <c r="K22" s="16" t="s">
        <v>133</v>
      </c>
      <c r="L22" s="16"/>
    </row>
    <row r="23" spans="1:12" s="108" customFormat="1" ht="11.25" customHeight="1">
      <c r="A23" s="95"/>
      <c r="B23" s="36"/>
      <c r="C23" s="36"/>
      <c r="D23" s="96"/>
      <c r="E23" s="95"/>
      <c r="F23" s="36"/>
      <c r="G23" s="96"/>
      <c r="H23" s="97"/>
      <c r="I23" s="97"/>
      <c r="J23" s="97"/>
      <c r="K23" s="97"/>
      <c r="L23" s="36"/>
    </row>
    <row r="24" spans="1:12" s="108" customFormat="1" ht="11.25" customHeight="1">
      <c r="A24" s="98" t="s">
        <v>29</v>
      </c>
      <c r="B24" s="40">
        <v>2060</v>
      </c>
      <c r="C24" s="40">
        <v>300</v>
      </c>
      <c r="D24" s="100">
        <v>4477</v>
      </c>
      <c r="E24" s="98">
        <f aca="true" t="shared" si="0" ref="E24:E119">SUM(B24:D24)</f>
        <v>6837</v>
      </c>
      <c r="F24" s="40">
        <v>972</v>
      </c>
      <c r="G24" s="100">
        <v>23284</v>
      </c>
      <c r="H24" s="41">
        <f aca="true" t="shared" si="1" ref="H24:H119">SUM(F24:G24)</f>
        <v>24256</v>
      </c>
      <c r="I24" s="41">
        <f aca="true" t="shared" si="2" ref="I24:I119">SUM(B24+C24+F24)</f>
        <v>3332</v>
      </c>
      <c r="J24" s="41">
        <f aca="true" t="shared" si="3" ref="J24:J119">SUM(D24+G24)</f>
        <v>27761</v>
      </c>
      <c r="K24" s="98">
        <f>SUM(I24:J24)</f>
        <v>31093</v>
      </c>
      <c r="L24" s="40">
        <v>5541</v>
      </c>
    </row>
    <row r="25" spans="1:12" s="108" customFormat="1" ht="11.25" customHeight="1">
      <c r="A25" s="98" t="s">
        <v>30</v>
      </c>
      <c r="B25" s="40">
        <v>5750</v>
      </c>
      <c r="C25" s="40"/>
      <c r="D25" s="100">
        <v>7248</v>
      </c>
      <c r="E25" s="98">
        <f t="shared" si="0"/>
        <v>12998</v>
      </c>
      <c r="F25" s="40">
        <v>133</v>
      </c>
      <c r="G25" s="100">
        <v>194</v>
      </c>
      <c r="H25" s="41">
        <f t="shared" si="1"/>
        <v>327</v>
      </c>
      <c r="I25" s="41">
        <f t="shared" si="2"/>
        <v>5883</v>
      </c>
      <c r="J25" s="41">
        <f t="shared" si="3"/>
        <v>7442</v>
      </c>
      <c r="K25" s="98">
        <f aca="true" t="shared" si="4" ref="K25:K119">SUM(E25+H25)</f>
        <v>13325</v>
      </c>
      <c r="L25" s="40">
        <v>95595</v>
      </c>
    </row>
    <row r="26" spans="1:12" s="108" customFormat="1" ht="11.25" customHeight="1">
      <c r="A26" s="98" t="s">
        <v>31</v>
      </c>
      <c r="B26" s="40">
        <v>1264</v>
      </c>
      <c r="C26" s="40">
        <v>23</v>
      </c>
      <c r="D26" s="100">
        <v>3531</v>
      </c>
      <c r="E26" s="98">
        <f t="shared" si="0"/>
        <v>4818</v>
      </c>
      <c r="F26" s="40">
        <v>250</v>
      </c>
      <c r="G26" s="100">
        <v>458</v>
      </c>
      <c r="H26" s="41">
        <f t="shared" si="1"/>
        <v>708</v>
      </c>
      <c r="I26" s="41">
        <f t="shared" si="2"/>
        <v>1537</v>
      </c>
      <c r="J26" s="41">
        <f t="shared" si="3"/>
        <v>3989</v>
      </c>
      <c r="K26" s="98">
        <f t="shared" si="4"/>
        <v>5526</v>
      </c>
      <c r="L26" s="40">
        <v>308</v>
      </c>
    </row>
    <row r="27" spans="1:12" s="108" customFormat="1" ht="11.25" customHeight="1">
      <c r="A27" s="98" t="s">
        <v>142</v>
      </c>
      <c r="B27" s="40">
        <v>752</v>
      </c>
      <c r="C27" s="40">
        <v>1327</v>
      </c>
      <c r="D27" s="100">
        <v>6085</v>
      </c>
      <c r="E27" s="98">
        <f t="shared" si="0"/>
        <v>8164</v>
      </c>
      <c r="F27" s="40">
        <v>550</v>
      </c>
      <c r="G27" s="100">
        <v>2044</v>
      </c>
      <c r="H27" s="41">
        <f t="shared" si="1"/>
        <v>2594</v>
      </c>
      <c r="I27" s="41">
        <f t="shared" si="2"/>
        <v>2629</v>
      </c>
      <c r="J27" s="41">
        <f t="shared" si="3"/>
        <v>8129</v>
      </c>
      <c r="K27" s="98">
        <f t="shared" si="4"/>
        <v>10758</v>
      </c>
      <c r="L27" s="40"/>
    </row>
    <row r="28" spans="1:12" s="108" customFormat="1" ht="11.25" customHeight="1">
      <c r="A28" s="98" t="s">
        <v>33</v>
      </c>
      <c r="B28" s="40">
        <v>35</v>
      </c>
      <c r="C28" s="40">
        <v>166</v>
      </c>
      <c r="D28" s="100">
        <v>852</v>
      </c>
      <c r="E28" s="98">
        <f t="shared" si="0"/>
        <v>1053</v>
      </c>
      <c r="F28" s="40">
        <v>69</v>
      </c>
      <c r="G28" s="100">
        <v>61</v>
      </c>
      <c r="H28" s="41">
        <f t="shared" si="1"/>
        <v>130</v>
      </c>
      <c r="I28" s="41">
        <f t="shared" si="2"/>
        <v>270</v>
      </c>
      <c r="J28" s="41">
        <f t="shared" si="3"/>
        <v>913</v>
      </c>
      <c r="K28" s="98">
        <f t="shared" si="4"/>
        <v>1183</v>
      </c>
      <c r="L28" s="40"/>
    </row>
    <row r="29" spans="1:12" s="108" customFormat="1" ht="11.25" customHeight="1">
      <c r="A29" s="98" t="s">
        <v>34</v>
      </c>
      <c r="B29" s="40">
        <v>3391</v>
      </c>
      <c r="C29" s="40">
        <v>22</v>
      </c>
      <c r="D29" s="100">
        <v>7284</v>
      </c>
      <c r="E29" s="98">
        <f t="shared" si="0"/>
        <v>10697</v>
      </c>
      <c r="F29" s="40"/>
      <c r="G29" s="100">
        <v>0</v>
      </c>
      <c r="H29" s="41">
        <f t="shared" si="1"/>
        <v>0</v>
      </c>
      <c r="I29" s="41">
        <f t="shared" si="2"/>
        <v>3413</v>
      </c>
      <c r="J29" s="41">
        <f t="shared" si="3"/>
        <v>7284</v>
      </c>
      <c r="K29" s="98">
        <f t="shared" si="4"/>
        <v>10697</v>
      </c>
      <c r="L29" s="40">
        <v>4084</v>
      </c>
    </row>
    <row r="30" spans="1:12" s="108" customFormat="1" ht="11.25" customHeight="1">
      <c r="A30" s="98" t="s">
        <v>35</v>
      </c>
      <c r="B30" s="40">
        <v>2954</v>
      </c>
      <c r="C30" s="40">
        <v>21494</v>
      </c>
      <c r="D30" s="100">
        <v>49128</v>
      </c>
      <c r="E30" s="98">
        <f t="shared" si="0"/>
        <v>73576</v>
      </c>
      <c r="F30" s="40">
        <v>2527</v>
      </c>
      <c r="G30" s="100">
        <v>5095</v>
      </c>
      <c r="H30" s="41">
        <f t="shared" si="1"/>
        <v>7622</v>
      </c>
      <c r="I30" s="41">
        <f t="shared" si="2"/>
        <v>26975</v>
      </c>
      <c r="J30" s="41">
        <f t="shared" si="3"/>
        <v>54223</v>
      </c>
      <c r="K30" s="98">
        <f t="shared" si="4"/>
        <v>81198</v>
      </c>
      <c r="L30" s="40">
        <v>31320</v>
      </c>
    </row>
    <row r="31" spans="1:12" s="108" customFormat="1" ht="11.25" customHeight="1">
      <c r="A31" s="98" t="s">
        <v>36</v>
      </c>
      <c r="B31" s="40">
        <v>1</v>
      </c>
      <c r="C31" s="40">
        <v>1</v>
      </c>
      <c r="D31" s="100">
        <v>7</v>
      </c>
      <c r="E31" s="98">
        <f t="shared" si="0"/>
        <v>9</v>
      </c>
      <c r="F31" s="40"/>
      <c r="G31" s="100">
        <v>8</v>
      </c>
      <c r="H31" s="41">
        <f t="shared" si="1"/>
        <v>8</v>
      </c>
      <c r="I31" s="41">
        <f t="shared" si="2"/>
        <v>2</v>
      </c>
      <c r="J31" s="41">
        <f t="shared" si="3"/>
        <v>15</v>
      </c>
      <c r="K31" s="98">
        <f t="shared" si="4"/>
        <v>17</v>
      </c>
      <c r="L31" s="40">
        <v>177</v>
      </c>
    </row>
    <row r="32" spans="1:12" s="108" customFormat="1" ht="11.25" customHeight="1">
      <c r="A32" s="98" t="s">
        <v>37</v>
      </c>
      <c r="B32" s="40"/>
      <c r="C32" s="40">
        <v>48</v>
      </c>
      <c r="D32" s="100">
        <v>340</v>
      </c>
      <c r="E32" s="98">
        <f t="shared" si="0"/>
        <v>388</v>
      </c>
      <c r="F32" s="40">
        <v>94</v>
      </c>
      <c r="G32" s="100">
        <v>193</v>
      </c>
      <c r="H32" s="41">
        <f t="shared" si="1"/>
        <v>287</v>
      </c>
      <c r="I32" s="41">
        <f t="shared" si="2"/>
        <v>142</v>
      </c>
      <c r="J32" s="41">
        <f t="shared" si="3"/>
        <v>533</v>
      </c>
      <c r="K32" s="98">
        <f t="shared" si="4"/>
        <v>675</v>
      </c>
      <c r="L32" s="40"/>
    </row>
    <row r="33" spans="1:12" s="108" customFormat="1" ht="11.25" customHeight="1">
      <c r="A33" s="98" t="s">
        <v>38</v>
      </c>
      <c r="B33" s="40">
        <v>23870</v>
      </c>
      <c r="C33" s="40"/>
      <c r="D33" s="100">
        <v>21625</v>
      </c>
      <c r="E33" s="98">
        <f t="shared" si="0"/>
        <v>45495</v>
      </c>
      <c r="F33" s="40">
        <v>2</v>
      </c>
      <c r="G33" s="100">
        <v>13</v>
      </c>
      <c r="H33" s="41">
        <f t="shared" si="1"/>
        <v>15</v>
      </c>
      <c r="I33" s="41">
        <f t="shared" si="2"/>
        <v>23872</v>
      </c>
      <c r="J33" s="41">
        <f t="shared" si="3"/>
        <v>21638</v>
      </c>
      <c r="K33" s="98">
        <f t="shared" si="4"/>
        <v>45510</v>
      </c>
      <c r="L33" s="40">
        <v>355799</v>
      </c>
    </row>
    <row r="34" spans="1:12" s="108" customFormat="1" ht="11.25" customHeight="1">
      <c r="A34" s="98" t="s">
        <v>39</v>
      </c>
      <c r="B34" s="40">
        <v>27724</v>
      </c>
      <c r="C34" s="40">
        <v>40037</v>
      </c>
      <c r="D34" s="100">
        <v>218930</v>
      </c>
      <c r="E34" s="98">
        <f t="shared" si="0"/>
        <v>286691</v>
      </c>
      <c r="F34" s="40">
        <v>58609</v>
      </c>
      <c r="G34" s="100">
        <v>64440</v>
      </c>
      <c r="H34" s="41">
        <f t="shared" si="1"/>
        <v>123049</v>
      </c>
      <c r="I34" s="41">
        <f t="shared" si="2"/>
        <v>126370</v>
      </c>
      <c r="J34" s="41">
        <f t="shared" si="3"/>
        <v>283370</v>
      </c>
      <c r="K34" s="98">
        <f t="shared" si="4"/>
        <v>409740</v>
      </c>
      <c r="L34" s="40">
        <v>339074</v>
      </c>
    </row>
    <row r="35" spans="1:12" s="108" customFormat="1" ht="11.25" customHeight="1">
      <c r="A35" s="98" t="s">
        <v>40</v>
      </c>
      <c r="B35" s="40">
        <v>633</v>
      </c>
      <c r="C35" s="40">
        <v>94</v>
      </c>
      <c r="D35" s="100">
        <v>3003</v>
      </c>
      <c r="E35" s="98">
        <f t="shared" si="0"/>
        <v>3730</v>
      </c>
      <c r="F35" s="40">
        <v>438</v>
      </c>
      <c r="G35" s="100">
        <v>280</v>
      </c>
      <c r="H35" s="41">
        <f t="shared" si="1"/>
        <v>718</v>
      </c>
      <c r="I35" s="41">
        <f t="shared" si="2"/>
        <v>1165</v>
      </c>
      <c r="J35" s="41">
        <f t="shared" si="3"/>
        <v>3283</v>
      </c>
      <c r="K35" s="98">
        <f t="shared" si="4"/>
        <v>4448</v>
      </c>
      <c r="L35" s="40">
        <v>5</v>
      </c>
    </row>
    <row r="36" spans="1:12" s="108" customFormat="1" ht="11.25" customHeight="1">
      <c r="A36" s="98" t="s">
        <v>41</v>
      </c>
      <c r="B36" s="40">
        <v>8461</v>
      </c>
      <c r="C36" s="40">
        <v>5549</v>
      </c>
      <c r="D36" s="100">
        <v>117804</v>
      </c>
      <c r="E36" s="98">
        <f t="shared" si="0"/>
        <v>131814</v>
      </c>
      <c r="F36" s="40">
        <v>1307</v>
      </c>
      <c r="G36" s="100">
        <v>51869</v>
      </c>
      <c r="H36" s="41">
        <f t="shared" si="1"/>
        <v>53176</v>
      </c>
      <c r="I36" s="41">
        <f t="shared" si="2"/>
        <v>15317</v>
      </c>
      <c r="J36" s="41">
        <f t="shared" si="3"/>
        <v>169673</v>
      </c>
      <c r="K36" s="98">
        <f t="shared" si="4"/>
        <v>184990</v>
      </c>
      <c r="L36" s="40">
        <v>1467</v>
      </c>
    </row>
    <row r="37" spans="1:12" s="108" customFormat="1" ht="11.25" customHeight="1">
      <c r="A37" s="98" t="s">
        <v>42</v>
      </c>
      <c r="B37" s="40">
        <v>8282</v>
      </c>
      <c r="C37" s="40">
        <v>8675</v>
      </c>
      <c r="D37" s="100">
        <v>22262</v>
      </c>
      <c r="E37" s="98">
        <f t="shared" si="0"/>
        <v>39219</v>
      </c>
      <c r="F37" s="40">
        <v>10177</v>
      </c>
      <c r="G37" s="100">
        <v>9373</v>
      </c>
      <c r="H37" s="41">
        <f t="shared" si="1"/>
        <v>19550</v>
      </c>
      <c r="I37" s="41">
        <f t="shared" si="2"/>
        <v>27134</v>
      </c>
      <c r="J37" s="41">
        <f t="shared" si="3"/>
        <v>31635</v>
      </c>
      <c r="K37" s="98">
        <f t="shared" si="4"/>
        <v>58769</v>
      </c>
      <c r="L37" s="40">
        <v>7330</v>
      </c>
    </row>
    <row r="38" spans="1:12" s="108" customFormat="1" ht="11.25" customHeight="1">
      <c r="A38" s="98" t="s">
        <v>43</v>
      </c>
      <c r="B38" s="40">
        <v>397</v>
      </c>
      <c r="C38" s="40">
        <v>823</v>
      </c>
      <c r="D38" s="100">
        <v>3073</v>
      </c>
      <c r="E38" s="98">
        <f t="shared" si="0"/>
        <v>4293</v>
      </c>
      <c r="F38" s="40">
        <v>3292</v>
      </c>
      <c r="G38" s="100">
        <v>6230</v>
      </c>
      <c r="H38" s="41">
        <f t="shared" si="1"/>
        <v>9522</v>
      </c>
      <c r="I38" s="41">
        <f t="shared" si="2"/>
        <v>4512</v>
      </c>
      <c r="J38" s="41">
        <f t="shared" si="3"/>
        <v>9303</v>
      </c>
      <c r="K38" s="98">
        <f t="shared" si="4"/>
        <v>13815</v>
      </c>
      <c r="L38" s="40">
        <v>3795</v>
      </c>
    </row>
    <row r="39" spans="1:12" s="108" customFormat="1" ht="11.25" customHeight="1">
      <c r="A39" s="98" t="s">
        <v>44</v>
      </c>
      <c r="B39" s="40">
        <v>4751</v>
      </c>
      <c r="C39" s="40">
        <v>316</v>
      </c>
      <c r="D39" s="100">
        <v>1274</v>
      </c>
      <c r="E39" s="98">
        <f t="shared" si="0"/>
        <v>6341</v>
      </c>
      <c r="F39" s="40">
        <v>1248</v>
      </c>
      <c r="G39" s="100">
        <v>3167</v>
      </c>
      <c r="H39" s="41">
        <f t="shared" si="1"/>
        <v>4415</v>
      </c>
      <c r="I39" s="41">
        <f t="shared" si="2"/>
        <v>6315</v>
      </c>
      <c r="J39" s="41">
        <f t="shared" si="3"/>
        <v>4441</v>
      </c>
      <c r="K39" s="98">
        <f t="shared" si="4"/>
        <v>10756</v>
      </c>
      <c r="L39" s="40">
        <v>39432</v>
      </c>
    </row>
    <row r="40" spans="1:12" s="108" customFormat="1" ht="11.25" customHeight="1">
      <c r="A40" s="98" t="s">
        <v>45</v>
      </c>
      <c r="B40" s="40"/>
      <c r="C40" s="40">
        <v>1519</v>
      </c>
      <c r="D40" s="100">
        <v>8093</v>
      </c>
      <c r="E40" s="98">
        <f t="shared" si="0"/>
        <v>9612</v>
      </c>
      <c r="F40" s="40">
        <v>1469</v>
      </c>
      <c r="G40" s="100">
        <v>5320</v>
      </c>
      <c r="H40" s="41">
        <f t="shared" si="1"/>
        <v>6789</v>
      </c>
      <c r="I40" s="41">
        <f t="shared" si="2"/>
        <v>2988</v>
      </c>
      <c r="J40" s="41">
        <f t="shared" si="3"/>
        <v>13413</v>
      </c>
      <c r="K40" s="98">
        <f t="shared" si="4"/>
        <v>16401</v>
      </c>
      <c r="L40" s="40">
        <v>132071</v>
      </c>
    </row>
    <row r="41" spans="1:12" s="108" customFormat="1" ht="11.25" customHeight="1">
      <c r="A41" s="98" t="s">
        <v>46</v>
      </c>
      <c r="B41" s="40">
        <v>8321</v>
      </c>
      <c r="C41" s="40">
        <v>190</v>
      </c>
      <c r="D41" s="100">
        <v>17352</v>
      </c>
      <c r="E41" s="98">
        <f t="shared" si="0"/>
        <v>25863</v>
      </c>
      <c r="F41" s="40">
        <v>23</v>
      </c>
      <c r="G41" s="100">
        <v>87</v>
      </c>
      <c r="H41" s="41">
        <f t="shared" si="1"/>
        <v>110</v>
      </c>
      <c r="I41" s="41">
        <f t="shared" si="2"/>
        <v>8534</v>
      </c>
      <c r="J41" s="41">
        <f t="shared" si="3"/>
        <v>17439</v>
      </c>
      <c r="K41" s="98">
        <f t="shared" si="4"/>
        <v>25973</v>
      </c>
      <c r="L41" s="40">
        <v>92013</v>
      </c>
    </row>
    <row r="42" spans="1:12" s="108" customFormat="1" ht="11.25" customHeight="1">
      <c r="A42" s="98" t="s">
        <v>47</v>
      </c>
      <c r="B42" s="40">
        <v>42</v>
      </c>
      <c r="C42" s="40">
        <v>167</v>
      </c>
      <c r="D42" s="100">
        <v>446</v>
      </c>
      <c r="E42" s="98">
        <f t="shared" si="0"/>
        <v>655</v>
      </c>
      <c r="F42" s="40">
        <v>307</v>
      </c>
      <c r="G42" s="100">
        <v>558</v>
      </c>
      <c r="H42" s="41">
        <f t="shared" si="1"/>
        <v>865</v>
      </c>
      <c r="I42" s="41">
        <f t="shared" si="2"/>
        <v>516</v>
      </c>
      <c r="J42" s="41">
        <f t="shared" si="3"/>
        <v>1004</v>
      </c>
      <c r="K42" s="98">
        <f t="shared" si="4"/>
        <v>1520</v>
      </c>
      <c r="L42" s="40">
        <v>1825</v>
      </c>
    </row>
    <row r="43" spans="1:12" s="108" customFormat="1" ht="11.25" customHeight="1">
      <c r="A43" s="98" t="s">
        <v>48</v>
      </c>
      <c r="B43" s="40">
        <v>1682</v>
      </c>
      <c r="C43" s="40">
        <v>327</v>
      </c>
      <c r="D43" s="100">
        <v>6404</v>
      </c>
      <c r="E43" s="98">
        <f t="shared" si="0"/>
        <v>8413</v>
      </c>
      <c r="F43" s="40">
        <v>406</v>
      </c>
      <c r="G43" s="100">
        <v>728</v>
      </c>
      <c r="H43" s="41">
        <f t="shared" si="1"/>
        <v>1134</v>
      </c>
      <c r="I43" s="41">
        <f t="shared" si="2"/>
        <v>2415</v>
      </c>
      <c r="J43" s="41">
        <f t="shared" si="3"/>
        <v>7132</v>
      </c>
      <c r="K43" s="98">
        <f t="shared" si="4"/>
        <v>9547</v>
      </c>
      <c r="L43" s="40">
        <v>1428</v>
      </c>
    </row>
    <row r="44" spans="1:12" s="108" customFormat="1" ht="11.25" customHeight="1">
      <c r="A44" s="98" t="s">
        <v>49</v>
      </c>
      <c r="B44" s="40">
        <v>3982</v>
      </c>
      <c r="C44" s="40">
        <v>11635</v>
      </c>
      <c r="D44" s="100">
        <v>49116</v>
      </c>
      <c r="E44" s="98">
        <f t="shared" si="0"/>
        <v>64733</v>
      </c>
      <c r="F44" s="40">
        <v>2954</v>
      </c>
      <c r="G44" s="100">
        <v>4679</v>
      </c>
      <c r="H44" s="41">
        <f t="shared" si="1"/>
        <v>7633</v>
      </c>
      <c r="I44" s="41">
        <f t="shared" si="2"/>
        <v>18571</v>
      </c>
      <c r="J44" s="41">
        <f t="shared" si="3"/>
        <v>53795</v>
      </c>
      <c r="K44" s="98">
        <f t="shared" si="4"/>
        <v>72366</v>
      </c>
      <c r="L44" s="40">
        <v>3844</v>
      </c>
    </row>
    <row r="45" spans="1:12" s="108" customFormat="1" ht="11.25" customHeight="1">
      <c r="A45" s="98" t="s">
        <v>50</v>
      </c>
      <c r="B45" s="40">
        <v>36556</v>
      </c>
      <c r="C45" s="40">
        <v>817</v>
      </c>
      <c r="D45" s="100">
        <v>92022</v>
      </c>
      <c r="E45" s="98">
        <f t="shared" si="0"/>
        <v>129395</v>
      </c>
      <c r="F45" s="40">
        <v>42776</v>
      </c>
      <c r="G45" s="100">
        <v>42343</v>
      </c>
      <c r="H45" s="41">
        <f t="shared" si="1"/>
        <v>85119</v>
      </c>
      <c r="I45" s="41">
        <f t="shared" si="2"/>
        <v>80149</v>
      </c>
      <c r="J45" s="41">
        <f t="shared" si="3"/>
        <v>134365</v>
      </c>
      <c r="K45" s="98">
        <f t="shared" si="4"/>
        <v>214514</v>
      </c>
      <c r="L45" s="40">
        <v>933056</v>
      </c>
    </row>
    <row r="46" spans="1:12" s="108" customFormat="1" ht="11.25" customHeight="1">
      <c r="A46" s="98" t="s">
        <v>51</v>
      </c>
      <c r="B46" s="40">
        <v>1471</v>
      </c>
      <c r="C46" s="40">
        <v>2542</v>
      </c>
      <c r="D46" s="100">
        <v>5029</v>
      </c>
      <c r="E46" s="98">
        <f t="shared" si="0"/>
        <v>9042</v>
      </c>
      <c r="F46" s="40">
        <v>849</v>
      </c>
      <c r="G46" s="100">
        <v>2814</v>
      </c>
      <c r="H46" s="41">
        <f t="shared" si="1"/>
        <v>3663</v>
      </c>
      <c r="I46" s="41">
        <f t="shared" si="2"/>
        <v>4862</v>
      </c>
      <c r="J46" s="41">
        <f t="shared" si="3"/>
        <v>7843</v>
      </c>
      <c r="K46" s="98">
        <f t="shared" si="4"/>
        <v>12705</v>
      </c>
      <c r="L46" s="40">
        <v>675</v>
      </c>
    </row>
    <row r="47" spans="1:12" s="108" customFormat="1" ht="11.25" customHeight="1">
      <c r="A47" s="98" t="s">
        <v>52</v>
      </c>
      <c r="B47" s="40"/>
      <c r="C47" s="40"/>
      <c r="D47" s="100">
        <v>0</v>
      </c>
      <c r="E47" s="98">
        <f t="shared" si="0"/>
        <v>0</v>
      </c>
      <c r="F47" s="40">
        <v>140</v>
      </c>
      <c r="G47" s="100">
        <v>228</v>
      </c>
      <c r="H47" s="41">
        <f t="shared" si="1"/>
        <v>368</v>
      </c>
      <c r="I47" s="41">
        <f t="shared" si="2"/>
        <v>140</v>
      </c>
      <c r="J47" s="41">
        <f t="shared" si="3"/>
        <v>228</v>
      </c>
      <c r="K47" s="98">
        <f t="shared" si="4"/>
        <v>368</v>
      </c>
      <c r="L47" s="40"/>
    </row>
    <row r="48" spans="1:12" s="108" customFormat="1" ht="11.25" customHeight="1">
      <c r="A48" s="98" t="s">
        <v>53</v>
      </c>
      <c r="B48" s="40">
        <v>22255</v>
      </c>
      <c r="C48" s="40">
        <v>4602</v>
      </c>
      <c r="D48" s="100">
        <v>49563</v>
      </c>
      <c r="E48" s="98">
        <f t="shared" si="0"/>
        <v>76420</v>
      </c>
      <c r="F48" s="40">
        <v>3219</v>
      </c>
      <c r="G48" s="100">
        <v>6537</v>
      </c>
      <c r="H48" s="41">
        <f t="shared" si="1"/>
        <v>9756</v>
      </c>
      <c r="I48" s="41">
        <f t="shared" si="2"/>
        <v>30076</v>
      </c>
      <c r="J48" s="41">
        <f t="shared" si="3"/>
        <v>56100</v>
      </c>
      <c r="K48" s="98">
        <f t="shared" si="4"/>
        <v>86176</v>
      </c>
      <c r="L48" s="40">
        <v>34922</v>
      </c>
    </row>
    <row r="49" spans="1:12" s="108" customFormat="1" ht="11.25" customHeight="1">
      <c r="A49" s="98" t="s">
        <v>54</v>
      </c>
      <c r="B49" s="40">
        <v>63</v>
      </c>
      <c r="C49" s="40">
        <v>191</v>
      </c>
      <c r="D49" s="100">
        <v>105</v>
      </c>
      <c r="E49" s="98">
        <f t="shared" si="0"/>
        <v>359</v>
      </c>
      <c r="F49" s="40">
        <v>18</v>
      </c>
      <c r="G49" s="100">
        <v>300</v>
      </c>
      <c r="H49" s="41">
        <f t="shared" si="1"/>
        <v>318</v>
      </c>
      <c r="I49" s="41">
        <f t="shared" si="2"/>
        <v>272</v>
      </c>
      <c r="J49" s="41">
        <f t="shared" si="3"/>
        <v>405</v>
      </c>
      <c r="K49" s="98">
        <f t="shared" si="4"/>
        <v>677</v>
      </c>
      <c r="L49" s="40"/>
    </row>
    <row r="50" spans="1:12" s="108" customFormat="1" ht="11.25" customHeight="1">
      <c r="A50" s="98" t="s">
        <v>55</v>
      </c>
      <c r="B50" s="40">
        <v>40013</v>
      </c>
      <c r="C50" s="40">
        <v>4656</v>
      </c>
      <c r="D50" s="100">
        <v>90344</v>
      </c>
      <c r="E50" s="98">
        <f t="shared" si="0"/>
        <v>135013</v>
      </c>
      <c r="F50" s="40">
        <v>390</v>
      </c>
      <c r="G50" s="100">
        <v>2393</v>
      </c>
      <c r="H50" s="41">
        <f t="shared" si="1"/>
        <v>2783</v>
      </c>
      <c r="I50" s="41">
        <f t="shared" si="2"/>
        <v>45059</v>
      </c>
      <c r="J50" s="41">
        <f t="shared" si="3"/>
        <v>92737</v>
      </c>
      <c r="K50" s="98">
        <f t="shared" si="4"/>
        <v>137796</v>
      </c>
      <c r="L50" s="40">
        <v>94880</v>
      </c>
    </row>
    <row r="51" spans="1:12" s="108" customFormat="1" ht="11.25" customHeight="1">
      <c r="A51" s="98" t="s">
        <v>56</v>
      </c>
      <c r="B51" s="40">
        <v>160</v>
      </c>
      <c r="C51" s="40">
        <v>38</v>
      </c>
      <c r="D51" s="100">
        <v>306</v>
      </c>
      <c r="E51" s="98">
        <f t="shared" si="0"/>
        <v>504</v>
      </c>
      <c r="F51" s="40">
        <v>571</v>
      </c>
      <c r="G51" s="100">
        <v>1253</v>
      </c>
      <c r="H51" s="41">
        <f t="shared" si="1"/>
        <v>1824</v>
      </c>
      <c r="I51" s="41">
        <f t="shared" si="2"/>
        <v>769</v>
      </c>
      <c r="J51" s="41">
        <f t="shared" si="3"/>
        <v>1559</v>
      </c>
      <c r="K51" s="98">
        <f t="shared" si="4"/>
        <v>2328</v>
      </c>
      <c r="L51" s="40">
        <v>714</v>
      </c>
    </row>
    <row r="52" spans="1:12" s="108" customFormat="1" ht="11.25" customHeight="1">
      <c r="A52" s="98" t="s">
        <v>57</v>
      </c>
      <c r="B52" s="40"/>
      <c r="C52" s="40"/>
      <c r="D52" s="100">
        <v>0</v>
      </c>
      <c r="E52" s="98">
        <f t="shared" si="0"/>
        <v>0</v>
      </c>
      <c r="F52" s="40"/>
      <c r="G52" s="100">
        <v>0</v>
      </c>
      <c r="H52" s="41">
        <f t="shared" si="1"/>
        <v>0</v>
      </c>
      <c r="I52" s="41">
        <f t="shared" si="2"/>
        <v>0</v>
      </c>
      <c r="J52" s="41">
        <f t="shared" si="3"/>
        <v>0</v>
      </c>
      <c r="K52" s="98">
        <f t="shared" si="4"/>
        <v>0</v>
      </c>
      <c r="L52" s="40"/>
    </row>
    <row r="53" spans="1:12" s="108" customFormat="1" ht="11.25" customHeight="1">
      <c r="A53" s="98" t="s">
        <v>58</v>
      </c>
      <c r="B53" s="40">
        <v>237</v>
      </c>
      <c r="C53" s="40"/>
      <c r="D53" s="100">
        <v>78</v>
      </c>
      <c r="E53" s="98">
        <f t="shared" si="0"/>
        <v>315</v>
      </c>
      <c r="F53" s="40"/>
      <c r="G53" s="100">
        <v>0</v>
      </c>
      <c r="H53" s="41">
        <f t="shared" si="1"/>
        <v>0</v>
      </c>
      <c r="I53" s="41">
        <f t="shared" si="2"/>
        <v>237</v>
      </c>
      <c r="J53" s="41">
        <f t="shared" si="3"/>
        <v>78</v>
      </c>
      <c r="K53" s="98">
        <f t="shared" si="4"/>
        <v>315</v>
      </c>
      <c r="L53" s="40">
        <v>512</v>
      </c>
    </row>
    <row r="54" spans="1:12" s="108" customFormat="1" ht="11.25" customHeight="1">
      <c r="A54" s="98" t="s">
        <v>59</v>
      </c>
      <c r="B54" s="40">
        <v>58738</v>
      </c>
      <c r="C54" s="40">
        <v>62153</v>
      </c>
      <c r="D54" s="100">
        <v>196239</v>
      </c>
      <c r="E54" s="98">
        <f t="shared" si="0"/>
        <v>317130</v>
      </c>
      <c r="F54" s="40">
        <v>35043</v>
      </c>
      <c r="G54" s="100">
        <v>42649</v>
      </c>
      <c r="H54" s="41">
        <f t="shared" si="1"/>
        <v>77692</v>
      </c>
      <c r="I54" s="41">
        <f t="shared" si="2"/>
        <v>155934</v>
      </c>
      <c r="J54" s="41">
        <f t="shared" si="3"/>
        <v>238888</v>
      </c>
      <c r="K54" s="98">
        <f t="shared" si="4"/>
        <v>394822</v>
      </c>
      <c r="L54" s="40">
        <v>171200</v>
      </c>
    </row>
    <row r="55" spans="1:12" s="108" customFormat="1" ht="11.25" customHeight="1">
      <c r="A55" s="98" t="s">
        <v>60</v>
      </c>
      <c r="B55" s="40">
        <v>2669</v>
      </c>
      <c r="C55" s="40">
        <v>1056</v>
      </c>
      <c r="D55" s="100">
        <v>10955</v>
      </c>
      <c r="E55" s="98">
        <f t="shared" si="0"/>
        <v>14680</v>
      </c>
      <c r="F55" s="40">
        <v>1593</v>
      </c>
      <c r="G55" s="100">
        <v>2549</v>
      </c>
      <c r="H55" s="41">
        <f t="shared" si="1"/>
        <v>4142</v>
      </c>
      <c r="I55" s="41">
        <f t="shared" si="2"/>
        <v>5318</v>
      </c>
      <c r="J55" s="41">
        <f t="shared" si="3"/>
        <v>13504</v>
      </c>
      <c r="K55" s="98">
        <f t="shared" si="4"/>
        <v>18822</v>
      </c>
      <c r="L55" s="40">
        <v>18174</v>
      </c>
    </row>
    <row r="56" spans="1:12" s="108" customFormat="1" ht="11.25" customHeight="1">
      <c r="A56" s="98" t="s">
        <v>61</v>
      </c>
      <c r="B56" s="40">
        <v>5777</v>
      </c>
      <c r="C56" s="40">
        <v>20058</v>
      </c>
      <c r="D56" s="100">
        <v>44273</v>
      </c>
      <c r="E56" s="98">
        <f t="shared" si="0"/>
        <v>70108</v>
      </c>
      <c r="F56" s="40">
        <v>1898</v>
      </c>
      <c r="G56" s="100">
        <v>5803</v>
      </c>
      <c r="H56" s="41">
        <f t="shared" si="1"/>
        <v>7701</v>
      </c>
      <c r="I56" s="41">
        <f t="shared" si="2"/>
        <v>27733</v>
      </c>
      <c r="J56" s="41">
        <f t="shared" si="3"/>
        <v>50076</v>
      </c>
      <c r="K56" s="98">
        <f t="shared" si="4"/>
        <v>77809</v>
      </c>
      <c r="L56" s="40">
        <v>53341</v>
      </c>
    </row>
    <row r="57" spans="1:12" s="108" customFormat="1" ht="11.25" customHeight="1">
      <c r="A57" s="98" t="s">
        <v>62</v>
      </c>
      <c r="B57" s="40">
        <v>299952</v>
      </c>
      <c r="C57" s="40">
        <v>1150</v>
      </c>
      <c r="D57" s="100">
        <v>647287</v>
      </c>
      <c r="E57" s="98">
        <f t="shared" si="0"/>
        <v>948389</v>
      </c>
      <c r="F57" s="40">
        <v>11201</v>
      </c>
      <c r="G57" s="100">
        <v>37018</v>
      </c>
      <c r="H57" s="41">
        <f t="shared" si="1"/>
        <v>48219</v>
      </c>
      <c r="I57" s="41">
        <f t="shared" si="2"/>
        <v>312303</v>
      </c>
      <c r="J57" s="41">
        <f t="shared" si="3"/>
        <v>684305</v>
      </c>
      <c r="K57" s="98">
        <f t="shared" si="4"/>
        <v>996608</v>
      </c>
      <c r="L57" s="40">
        <v>2719527</v>
      </c>
    </row>
    <row r="58" spans="1:12" s="108" customFormat="1" ht="11.25" customHeight="1">
      <c r="A58" s="98" t="s">
        <v>63</v>
      </c>
      <c r="B58" s="40">
        <v>49758</v>
      </c>
      <c r="C58" s="40">
        <v>101396</v>
      </c>
      <c r="D58" s="100">
        <v>344032</v>
      </c>
      <c r="E58" s="98">
        <f t="shared" si="0"/>
        <v>495186</v>
      </c>
      <c r="F58" s="40">
        <v>47603</v>
      </c>
      <c r="G58" s="100">
        <v>99125</v>
      </c>
      <c r="H58" s="41">
        <f t="shared" si="1"/>
        <v>146728</v>
      </c>
      <c r="I58" s="41">
        <f t="shared" si="2"/>
        <v>198757</v>
      </c>
      <c r="J58" s="41">
        <f t="shared" si="3"/>
        <v>443157</v>
      </c>
      <c r="K58" s="98">
        <f t="shared" si="4"/>
        <v>641914</v>
      </c>
      <c r="L58" s="40">
        <v>909484</v>
      </c>
    </row>
    <row r="59" spans="1:12" s="108" customFormat="1" ht="11.25" customHeight="1">
      <c r="A59" s="98" t="s">
        <v>64</v>
      </c>
      <c r="B59" s="40">
        <v>193</v>
      </c>
      <c r="C59" s="40">
        <v>511</v>
      </c>
      <c r="D59" s="100">
        <v>1416</v>
      </c>
      <c r="E59" s="98">
        <f t="shared" si="0"/>
        <v>2120</v>
      </c>
      <c r="F59" s="40">
        <v>173</v>
      </c>
      <c r="G59" s="100">
        <v>4391</v>
      </c>
      <c r="H59" s="41">
        <f t="shared" si="1"/>
        <v>4564</v>
      </c>
      <c r="I59" s="41">
        <f t="shared" si="2"/>
        <v>877</v>
      </c>
      <c r="J59" s="41">
        <f t="shared" si="3"/>
        <v>5807</v>
      </c>
      <c r="K59" s="98">
        <f t="shared" si="4"/>
        <v>6684</v>
      </c>
      <c r="L59" s="40">
        <v>3185</v>
      </c>
    </row>
    <row r="60" spans="1:12" s="108" customFormat="1" ht="11.25" customHeight="1">
      <c r="A60" s="98" t="s">
        <v>65</v>
      </c>
      <c r="B60" s="40">
        <v>704</v>
      </c>
      <c r="C60" s="40">
        <v>50</v>
      </c>
      <c r="D60" s="100">
        <v>1800</v>
      </c>
      <c r="E60" s="98">
        <f t="shared" si="0"/>
        <v>2554</v>
      </c>
      <c r="F60" s="40">
        <v>146</v>
      </c>
      <c r="G60" s="100">
        <v>265</v>
      </c>
      <c r="H60" s="41">
        <f t="shared" si="1"/>
        <v>411</v>
      </c>
      <c r="I60" s="41">
        <f t="shared" si="2"/>
        <v>900</v>
      </c>
      <c r="J60" s="41">
        <f t="shared" si="3"/>
        <v>2065</v>
      </c>
      <c r="K60" s="98">
        <f t="shared" si="4"/>
        <v>2965</v>
      </c>
      <c r="L60" s="40">
        <v>433</v>
      </c>
    </row>
    <row r="61" spans="1:12" s="108" customFormat="1" ht="11.25" customHeight="1">
      <c r="A61" s="98" t="s">
        <v>66</v>
      </c>
      <c r="B61" s="40">
        <v>32343</v>
      </c>
      <c r="C61" s="40">
        <v>6</v>
      </c>
      <c r="D61" s="100">
        <v>63592</v>
      </c>
      <c r="E61" s="98">
        <f t="shared" si="0"/>
        <v>95941</v>
      </c>
      <c r="F61" s="40">
        <v>32</v>
      </c>
      <c r="G61" s="100">
        <v>216</v>
      </c>
      <c r="H61" s="41">
        <f t="shared" si="1"/>
        <v>248</v>
      </c>
      <c r="I61" s="41">
        <f t="shared" si="2"/>
        <v>32381</v>
      </c>
      <c r="J61" s="41">
        <f t="shared" si="3"/>
        <v>63808</v>
      </c>
      <c r="K61" s="98">
        <f t="shared" si="4"/>
        <v>96189</v>
      </c>
      <c r="L61" s="40">
        <v>522476</v>
      </c>
    </row>
    <row r="62" spans="1:12" s="108" customFormat="1" ht="11.25" customHeight="1">
      <c r="A62" s="98" t="s">
        <v>67</v>
      </c>
      <c r="B62" s="40">
        <v>197</v>
      </c>
      <c r="C62" s="40">
        <v>152</v>
      </c>
      <c r="D62" s="100">
        <v>1132</v>
      </c>
      <c r="E62" s="98">
        <f t="shared" si="0"/>
        <v>1481</v>
      </c>
      <c r="F62" s="40">
        <v>1115</v>
      </c>
      <c r="G62" s="100">
        <v>4542</v>
      </c>
      <c r="H62" s="41">
        <f t="shared" si="1"/>
        <v>5657</v>
      </c>
      <c r="I62" s="41">
        <f t="shared" si="2"/>
        <v>1464</v>
      </c>
      <c r="J62" s="41">
        <f t="shared" si="3"/>
        <v>5674</v>
      </c>
      <c r="K62" s="98">
        <f t="shared" si="4"/>
        <v>7138</v>
      </c>
      <c r="L62" s="40">
        <v>2106</v>
      </c>
    </row>
    <row r="63" spans="1:12" s="108" customFormat="1" ht="11.25" customHeight="1">
      <c r="A63" s="98" t="s">
        <v>68</v>
      </c>
      <c r="B63" s="40">
        <v>5097</v>
      </c>
      <c r="C63" s="40">
        <v>195</v>
      </c>
      <c r="D63" s="100">
        <v>10926</v>
      </c>
      <c r="E63" s="98">
        <f t="shared" si="0"/>
        <v>16218</v>
      </c>
      <c r="F63" s="40">
        <v>2908</v>
      </c>
      <c r="G63" s="100">
        <v>3592</v>
      </c>
      <c r="H63" s="41">
        <f t="shared" si="1"/>
        <v>6500</v>
      </c>
      <c r="I63" s="41">
        <f t="shared" si="2"/>
        <v>8200</v>
      </c>
      <c r="J63" s="41">
        <f t="shared" si="3"/>
        <v>14518</v>
      </c>
      <c r="K63" s="98">
        <f t="shared" si="4"/>
        <v>22718</v>
      </c>
      <c r="L63" s="40">
        <v>107962</v>
      </c>
    </row>
    <row r="64" spans="1:12" s="108" customFormat="1" ht="11.25" customHeight="1">
      <c r="A64" s="98" t="s">
        <v>69</v>
      </c>
      <c r="B64" s="40">
        <v>387</v>
      </c>
      <c r="C64" s="40">
        <v>629</v>
      </c>
      <c r="D64" s="100">
        <v>6309</v>
      </c>
      <c r="E64" s="98">
        <f t="shared" si="0"/>
        <v>7325</v>
      </c>
      <c r="F64" s="40">
        <v>804</v>
      </c>
      <c r="G64" s="100">
        <v>2262</v>
      </c>
      <c r="H64" s="41">
        <f t="shared" si="1"/>
        <v>3066</v>
      </c>
      <c r="I64" s="41">
        <f t="shared" si="2"/>
        <v>1820</v>
      </c>
      <c r="J64" s="41">
        <f t="shared" si="3"/>
        <v>8571</v>
      </c>
      <c r="K64" s="98">
        <f t="shared" si="4"/>
        <v>10391</v>
      </c>
      <c r="L64" s="40">
        <v>2984</v>
      </c>
    </row>
    <row r="65" spans="1:12" s="108" customFormat="1" ht="11.25" customHeight="1">
      <c r="A65" s="98" t="s">
        <v>70</v>
      </c>
      <c r="B65" s="40">
        <v>10110</v>
      </c>
      <c r="C65" s="40">
        <v>1473</v>
      </c>
      <c r="D65" s="100">
        <v>23722</v>
      </c>
      <c r="E65" s="98">
        <f t="shared" si="0"/>
        <v>35305</v>
      </c>
      <c r="F65" s="40">
        <v>1507</v>
      </c>
      <c r="G65" s="100">
        <v>2554</v>
      </c>
      <c r="H65" s="41">
        <f t="shared" si="1"/>
        <v>4061</v>
      </c>
      <c r="I65" s="41">
        <f t="shared" si="2"/>
        <v>13090</v>
      </c>
      <c r="J65" s="41">
        <f t="shared" si="3"/>
        <v>26276</v>
      </c>
      <c r="K65" s="98">
        <f t="shared" si="4"/>
        <v>39366</v>
      </c>
      <c r="L65" s="40">
        <v>98934</v>
      </c>
    </row>
    <row r="66" spans="1:12" s="108" customFormat="1" ht="11.25" customHeight="1">
      <c r="A66" s="98" t="s">
        <v>71</v>
      </c>
      <c r="B66" s="40">
        <v>1665</v>
      </c>
      <c r="C66" s="40">
        <v>807</v>
      </c>
      <c r="D66" s="100">
        <v>4986</v>
      </c>
      <c r="E66" s="98">
        <f t="shared" si="0"/>
        <v>7458</v>
      </c>
      <c r="F66" s="40">
        <v>6066</v>
      </c>
      <c r="G66" s="100">
        <v>7828</v>
      </c>
      <c r="H66" s="41">
        <f t="shared" si="1"/>
        <v>13894</v>
      </c>
      <c r="I66" s="41">
        <f t="shared" si="2"/>
        <v>8538</v>
      </c>
      <c r="J66" s="41">
        <f t="shared" si="3"/>
        <v>12814</v>
      </c>
      <c r="K66" s="98">
        <f t="shared" si="4"/>
        <v>21352</v>
      </c>
      <c r="L66" s="40">
        <v>23097</v>
      </c>
    </row>
    <row r="67" spans="1:12" s="108" customFormat="1" ht="11.25" customHeight="1">
      <c r="A67" s="98" t="s">
        <v>72</v>
      </c>
      <c r="B67" s="40">
        <v>35</v>
      </c>
      <c r="C67" s="40">
        <v>185</v>
      </c>
      <c r="D67" s="100">
        <v>420</v>
      </c>
      <c r="E67" s="98">
        <f t="shared" si="0"/>
        <v>640</v>
      </c>
      <c r="F67" s="40">
        <v>621</v>
      </c>
      <c r="G67" s="100">
        <v>1088</v>
      </c>
      <c r="H67" s="41">
        <f t="shared" si="1"/>
        <v>1709</v>
      </c>
      <c r="I67" s="41">
        <f t="shared" si="2"/>
        <v>841</v>
      </c>
      <c r="J67" s="41">
        <f t="shared" si="3"/>
        <v>1508</v>
      </c>
      <c r="K67" s="98">
        <f t="shared" si="4"/>
        <v>2349</v>
      </c>
      <c r="L67" s="40">
        <v>1673</v>
      </c>
    </row>
    <row r="68" spans="1:12" s="108" customFormat="1" ht="11.25" customHeight="1">
      <c r="A68" s="98" t="s">
        <v>73</v>
      </c>
      <c r="B68" s="40">
        <v>107695</v>
      </c>
      <c r="C68" s="40">
        <v>5306</v>
      </c>
      <c r="D68" s="100">
        <v>138439</v>
      </c>
      <c r="E68" s="98">
        <f t="shared" si="0"/>
        <v>251440</v>
      </c>
      <c r="F68" s="40">
        <v>11337</v>
      </c>
      <c r="G68" s="100">
        <v>141611</v>
      </c>
      <c r="H68" s="41">
        <f t="shared" si="1"/>
        <v>152948</v>
      </c>
      <c r="I68" s="41">
        <f t="shared" si="2"/>
        <v>124338</v>
      </c>
      <c r="J68" s="41">
        <f t="shared" si="3"/>
        <v>280050</v>
      </c>
      <c r="K68" s="98">
        <f t="shared" si="4"/>
        <v>404388</v>
      </c>
      <c r="L68" s="40">
        <v>346241</v>
      </c>
    </row>
    <row r="69" spans="1:12" s="108" customFormat="1" ht="11.25" customHeight="1">
      <c r="A69" s="98" t="s">
        <v>74</v>
      </c>
      <c r="B69" s="40">
        <v>1358</v>
      </c>
      <c r="C69" s="40">
        <v>74</v>
      </c>
      <c r="D69" s="100">
        <v>2889</v>
      </c>
      <c r="E69" s="98">
        <f t="shared" si="0"/>
        <v>4321</v>
      </c>
      <c r="F69" s="40">
        <v>3610</v>
      </c>
      <c r="G69" s="100">
        <v>7417</v>
      </c>
      <c r="H69" s="41">
        <f t="shared" si="1"/>
        <v>11027</v>
      </c>
      <c r="I69" s="41">
        <f t="shared" si="2"/>
        <v>5042</v>
      </c>
      <c r="J69" s="41">
        <f t="shared" si="3"/>
        <v>10306</v>
      </c>
      <c r="K69" s="98">
        <f t="shared" si="4"/>
        <v>15348</v>
      </c>
      <c r="L69" s="40">
        <v>6372</v>
      </c>
    </row>
    <row r="70" spans="1:12" s="108" customFormat="1" ht="11.25" customHeight="1">
      <c r="A70" s="98" t="s">
        <v>75</v>
      </c>
      <c r="B70" s="40">
        <v>4905</v>
      </c>
      <c r="C70" s="40">
        <v>1342</v>
      </c>
      <c r="D70" s="100">
        <v>20592</v>
      </c>
      <c r="E70" s="98">
        <f t="shared" si="0"/>
        <v>26839</v>
      </c>
      <c r="F70" s="40">
        <v>1073</v>
      </c>
      <c r="G70" s="100">
        <v>3476</v>
      </c>
      <c r="H70" s="41">
        <f t="shared" si="1"/>
        <v>4549</v>
      </c>
      <c r="I70" s="41">
        <f t="shared" si="2"/>
        <v>7320</v>
      </c>
      <c r="J70" s="41">
        <f t="shared" si="3"/>
        <v>24068</v>
      </c>
      <c r="K70" s="98">
        <f t="shared" si="4"/>
        <v>31388</v>
      </c>
      <c r="L70" s="40">
        <v>4222</v>
      </c>
    </row>
    <row r="71" spans="1:12" s="108" customFormat="1" ht="11.25" customHeight="1">
      <c r="A71" s="98" t="s">
        <v>76</v>
      </c>
      <c r="B71" s="40">
        <v>8448</v>
      </c>
      <c r="C71" s="40">
        <v>544</v>
      </c>
      <c r="D71" s="100">
        <v>27362</v>
      </c>
      <c r="E71" s="98">
        <f t="shared" si="0"/>
        <v>36354</v>
      </c>
      <c r="F71" s="40">
        <v>2475</v>
      </c>
      <c r="G71" s="100">
        <v>5706</v>
      </c>
      <c r="H71" s="41">
        <f t="shared" si="1"/>
        <v>8181</v>
      </c>
      <c r="I71" s="41">
        <f t="shared" si="2"/>
        <v>11467</v>
      </c>
      <c r="J71" s="41">
        <f t="shared" si="3"/>
        <v>33068</v>
      </c>
      <c r="K71" s="98">
        <f t="shared" si="4"/>
        <v>44535</v>
      </c>
      <c r="L71" s="40">
        <v>5561</v>
      </c>
    </row>
    <row r="72" spans="1:12" s="108" customFormat="1" ht="11.25" customHeight="1">
      <c r="A72" s="98" t="s">
        <v>77</v>
      </c>
      <c r="B72" s="40">
        <v>4</v>
      </c>
      <c r="C72" s="40">
        <v>10</v>
      </c>
      <c r="D72" s="100">
        <v>80</v>
      </c>
      <c r="E72" s="98">
        <f t="shared" si="0"/>
        <v>94</v>
      </c>
      <c r="F72" s="40">
        <v>120</v>
      </c>
      <c r="G72" s="100">
        <v>294</v>
      </c>
      <c r="H72" s="41">
        <f t="shared" si="1"/>
        <v>414</v>
      </c>
      <c r="I72" s="41">
        <f t="shared" si="2"/>
        <v>134</v>
      </c>
      <c r="J72" s="41">
        <f t="shared" si="3"/>
        <v>374</v>
      </c>
      <c r="K72" s="98">
        <f t="shared" si="4"/>
        <v>508</v>
      </c>
      <c r="L72" s="40">
        <v>60</v>
      </c>
    </row>
    <row r="73" spans="1:12" s="108" customFormat="1" ht="11.25" customHeight="1">
      <c r="A73" s="98" t="s">
        <v>78</v>
      </c>
      <c r="B73" s="40">
        <v>52933</v>
      </c>
      <c r="C73" s="40">
        <v>2443</v>
      </c>
      <c r="D73" s="100">
        <v>113551</v>
      </c>
      <c r="E73" s="98">
        <f t="shared" si="0"/>
        <v>168927</v>
      </c>
      <c r="F73" s="40">
        <v>3099</v>
      </c>
      <c r="G73" s="100">
        <v>11002</v>
      </c>
      <c r="H73" s="41">
        <f t="shared" si="1"/>
        <v>14101</v>
      </c>
      <c r="I73" s="41">
        <f t="shared" si="2"/>
        <v>58475</v>
      </c>
      <c r="J73" s="41">
        <f t="shared" si="3"/>
        <v>124553</v>
      </c>
      <c r="K73" s="98">
        <f t="shared" si="4"/>
        <v>183028</v>
      </c>
      <c r="L73" s="40">
        <v>626177</v>
      </c>
    </row>
    <row r="74" spans="1:12" s="108" customFormat="1" ht="11.25" customHeight="1">
      <c r="A74" s="98" t="s">
        <v>79</v>
      </c>
      <c r="B74" s="40"/>
      <c r="C74" s="40"/>
      <c r="D74" s="100">
        <v>0</v>
      </c>
      <c r="E74" s="98">
        <f t="shared" si="0"/>
        <v>0</v>
      </c>
      <c r="F74" s="40"/>
      <c r="G74" s="100">
        <v>0</v>
      </c>
      <c r="H74" s="41">
        <f t="shared" si="1"/>
        <v>0</v>
      </c>
      <c r="I74" s="41">
        <f t="shared" si="2"/>
        <v>0</v>
      </c>
      <c r="J74" s="41">
        <f t="shared" si="3"/>
        <v>0</v>
      </c>
      <c r="K74" s="98">
        <f t="shared" si="4"/>
        <v>0</v>
      </c>
      <c r="L74" s="40"/>
    </row>
    <row r="75" spans="1:12" s="108" customFormat="1" ht="11.25" customHeight="1">
      <c r="A75" s="98" t="s">
        <v>80</v>
      </c>
      <c r="B75" s="40">
        <v>119355</v>
      </c>
      <c r="C75" s="40">
        <v>2</v>
      </c>
      <c r="D75" s="100">
        <v>155158</v>
      </c>
      <c r="E75" s="98">
        <f t="shared" si="0"/>
        <v>274515</v>
      </c>
      <c r="F75" s="40">
        <v>43</v>
      </c>
      <c r="G75" s="100">
        <v>183</v>
      </c>
      <c r="H75" s="41">
        <f t="shared" si="1"/>
        <v>226</v>
      </c>
      <c r="I75" s="41">
        <f t="shared" si="2"/>
        <v>119400</v>
      </c>
      <c r="J75" s="41">
        <f t="shared" si="3"/>
        <v>155341</v>
      </c>
      <c r="K75" s="98">
        <f t="shared" si="4"/>
        <v>274741</v>
      </c>
      <c r="L75" s="40">
        <v>5473992</v>
      </c>
    </row>
    <row r="76" spans="1:12" s="108" customFormat="1" ht="11.25" customHeight="1">
      <c r="A76" s="98" t="s">
        <v>81</v>
      </c>
      <c r="B76" s="40">
        <v>147</v>
      </c>
      <c r="C76" s="40">
        <v>92</v>
      </c>
      <c r="D76" s="100">
        <v>436</v>
      </c>
      <c r="E76" s="98">
        <f t="shared" si="0"/>
        <v>675</v>
      </c>
      <c r="F76" s="40">
        <v>76</v>
      </c>
      <c r="G76" s="100">
        <v>167</v>
      </c>
      <c r="H76" s="41">
        <f t="shared" si="1"/>
        <v>243</v>
      </c>
      <c r="I76" s="41">
        <f t="shared" si="2"/>
        <v>315</v>
      </c>
      <c r="J76" s="41">
        <f t="shared" si="3"/>
        <v>603</v>
      </c>
      <c r="K76" s="98">
        <f t="shared" si="4"/>
        <v>918</v>
      </c>
      <c r="L76" s="40">
        <v>129</v>
      </c>
    </row>
    <row r="77" spans="1:12" s="108" customFormat="1" ht="11.25" customHeight="1">
      <c r="A77" s="98" t="s">
        <v>82</v>
      </c>
      <c r="B77" s="40">
        <v>444</v>
      </c>
      <c r="C77" s="40">
        <v>116</v>
      </c>
      <c r="D77" s="100">
        <v>344</v>
      </c>
      <c r="E77" s="98">
        <f t="shared" si="0"/>
        <v>904</v>
      </c>
      <c r="F77" s="40">
        <v>92</v>
      </c>
      <c r="G77" s="100">
        <v>0</v>
      </c>
      <c r="H77" s="41">
        <f t="shared" si="1"/>
        <v>92</v>
      </c>
      <c r="I77" s="41">
        <f t="shared" si="2"/>
        <v>652</v>
      </c>
      <c r="J77" s="41">
        <f t="shared" si="3"/>
        <v>344</v>
      </c>
      <c r="K77" s="98">
        <f t="shared" si="4"/>
        <v>996</v>
      </c>
      <c r="L77" s="40">
        <v>1269</v>
      </c>
    </row>
    <row r="78" spans="1:12" s="108" customFormat="1" ht="11.25" customHeight="1">
      <c r="A78" s="98" t="s">
        <v>83</v>
      </c>
      <c r="B78" s="40">
        <v>116</v>
      </c>
      <c r="C78" s="40"/>
      <c r="D78" s="100">
        <v>610</v>
      </c>
      <c r="E78" s="98">
        <f t="shared" si="0"/>
        <v>726</v>
      </c>
      <c r="F78" s="40">
        <v>147</v>
      </c>
      <c r="G78" s="100">
        <v>241</v>
      </c>
      <c r="H78" s="41">
        <f t="shared" si="1"/>
        <v>388</v>
      </c>
      <c r="I78" s="41">
        <f t="shared" si="2"/>
        <v>263</v>
      </c>
      <c r="J78" s="41">
        <f t="shared" si="3"/>
        <v>851</v>
      </c>
      <c r="K78" s="98">
        <f t="shared" si="4"/>
        <v>1114</v>
      </c>
      <c r="L78" s="40"/>
    </row>
    <row r="79" spans="1:12" s="108" customFormat="1" ht="11.25" customHeight="1">
      <c r="A79" s="98" t="s">
        <v>84</v>
      </c>
      <c r="B79" s="40"/>
      <c r="C79" s="40">
        <v>71</v>
      </c>
      <c r="D79" s="100">
        <v>240</v>
      </c>
      <c r="E79" s="98">
        <f t="shared" si="0"/>
        <v>311</v>
      </c>
      <c r="F79" s="40">
        <v>31</v>
      </c>
      <c r="G79" s="100">
        <v>122</v>
      </c>
      <c r="H79" s="41">
        <f t="shared" si="1"/>
        <v>153</v>
      </c>
      <c r="I79" s="41">
        <f t="shared" si="2"/>
        <v>102</v>
      </c>
      <c r="J79" s="41">
        <f t="shared" si="3"/>
        <v>362</v>
      </c>
      <c r="K79" s="98">
        <f t="shared" si="4"/>
        <v>464</v>
      </c>
      <c r="L79" s="40">
        <v>722</v>
      </c>
    </row>
    <row r="80" spans="1:12" s="108" customFormat="1" ht="11.25" customHeight="1">
      <c r="A80" s="98" t="s">
        <v>85</v>
      </c>
      <c r="B80" s="40"/>
      <c r="C80" s="40"/>
      <c r="D80" s="100">
        <v>0</v>
      </c>
      <c r="E80" s="98">
        <f t="shared" si="0"/>
        <v>0</v>
      </c>
      <c r="F80" s="40"/>
      <c r="G80" s="100">
        <v>0</v>
      </c>
      <c r="H80" s="41">
        <f t="shared" si="1"/>
        <v>0</v>
      </c>
      <c r="I80" s="41">
        <f t="shared" si="2"/>
        <v>0</v>
      </c>
      <c r="J80" s="41">
        <f t="shared" si="3"/>
        <v>0</v>
      </c>
      <c r="K80" s="98">
        <f t="shared" si="4"/>
        <v>0</v>
      </c>
      <c r="L80" s="40"/>
    </row>
    <row r="81" spans="1:12" s="108" customFormat="1" ht="11.25" customHeight="1">
      <c r="A81" s="98" t="s">
        <v>86</v>
      </c>
      <c r="B81" s="40">
        <v>392</v>
      </c>
      <c r="C81" s="40">
        <v>941</v>
      </c>
      <c r="D81" s="100">
        <v>1529</v>
      </c>
      <c r="E81" s="98">
        <f t="shared" si="0"/>
        <v>2862</v>
      </c>
      <c r="F81" s="40">
        <v>411</v>
      </c>
      <c r="G81" s="100">
        <v>3001</v>
      </c>
      <c r="H81" s="41">
        <f t="shared" si="1"/>
        <v>3412</v>
      </c>
      <c r="I81" s="41">
        <f t="shared" si="2"/>
        <v>1744</v>
      </c>
      <c r="J81" s="41">
        <f t="shared" si="3"/>
        <v>4530</v>
      </c>
      <c r="K81" s="98">
        <f t="shared" si="4"/>
        <v>6274</v>
      </c>
      <c r="L81" s="40">
        <v>1372</v>
      </c>
    </row>
    <row r="82" spans="1:12" s="108" customFormat="1" ht="11.25" customHeight="1">
      <c r="A82" s="98" t="s">
        <v>87</v>
      </c>
      <c r="B82" s="40">
        <v>7302</v>
      </c>
      <c r="C82" s="40">
        <v>176</v>
      </c>
      <c r="D82" s="100">
        <v>11664</v>
      </c>
      <c r="E82" s="98">
        <f t="shared" si="0"/>
        <v>19142</v>
      </c>
      <c r="F82" s="40">
        <v>20</v>
      </c>
      <c r="G82" s="100">
        <v>39</v>
      </c>
      <c r="H82" s="41">
        <f t="shared" si="1"/>
        <v>59</v>
      </c>
      <c r="I82" s="41">
        <f t="shared" si="2"/>
        <v>7498</v>
      </c>
      <c r="J82" s="41">
        <f t="shared" si="3"/>
        <v>11703</v>
      </c>
      <c r="K82" s="98">
        <f t="shared" si="4"/>
        <v>19201</v>
      </c>
      <c r="L82" s="40">
        <v>2738</v>
      </c>
    </row>
    <row r="83" spans="1:12" s="108" customFormat="1" ht="11.25" customHeight="1">
      <c r="A83" s="98" t="s">
        <v>88</v>
      </c>
      <c r="B83" s="40">
        <v>5108</v>
      </c>
      <c r="C83" s="40">
        <v>606</v>
      </c>
      <c r="D83" s="100">
        <v>11092</v>
      </c>
      <c r="E83" s="98">
        <f t="shared" si="0"/>
        <v>16806</v>
      </c>
      <c r="F83" s="40">
        <v>11998</v>
      </c>
      <c r="G83" s="100">
        <v>14864</v>
      </c>
      <c r="H83" s="41">
        <f t="shared" si="1"/>
        <v>26862</v>
      </c>
      <c r="I83" s="41">
        <f t="shared" si="2"/>
        <v>17712</v>
      </c>
      <c r="J83" s="41">
        <f t="shared" si="3"/>
        <v>25956</v>
      </c>
      <c r="K83" s="98">
        <f t="shared" si="4"/>
        <v>43668</v>
      </c>
      <c r="L83" s="40">
        <v>7576</v>
      </c>
    </row>
    <row r="84" spans="1:12" s="108" customFormat="1" ht="11.25" customHeight="1">
      <c r="A84" s="98" t="s">
        <v>89</v>
      </c>
      <c r="B84" s="40">
        <v>37</v>
      </c>
      <c r="C84" s="40">
        <v>592</v>
      </c>
      <c r="D84" s="100">
        <v>1124</v>
      </c>
      <c r="E84" s="98">
        <f t="shared" si="0"/>
        <v>1753</v>
      </c>
      <c r="F84" s="40">
        <v>82</v>
      </c>
      <c r="G84" s="100">
        <v>191</v>
      </c>
      <c r="H84" s="41">
        <f t="shared" si="1"/>
        <v>273</v>
      </c>
      <c r="I84" s="41">
        <f t="shared" si="2"/>
        <v>711</v>
      </c>
      <c r="J84" s="41">
        <f t="shared" si="3"/>
        <v>1315</v>
      </c>
      <c r="K84" s="98">
        <f t="shared" si="4"/>
        <v>2026</v>
      </c>
      <c r="L84" s="40">
        <v>2543</v>
      </c>
    </row>
    <row r="85" spans="1:12" s="108" customFormat="1" ht="11.25" customHeight="1">
      <c r="A85" s="98" t="s">
        <v>90</v>
      </c>
      <c r="B85" s="40">
        <v>9</v>
      </c>
      <c r="C85" s="40"/>
      <c r="D85" s="100">
        <v>25</v>
      </c>
      <c r="E85" s="98">
        <f t="shared" si="0"/>
        <v>34</v>
      </c>
      <c r="F85" s="40">
        <v>30</v>
      </c>
      <c r="G85" s="100">
        <v>58</v>
      </c>
      <c r="H85" s="41">
        <f t="shared" si="1"/>
        <v>88</v>
      </c>
      <c r="I85" s="41">
        <f t="shared" si="2"/>
        <v>39</v>
      </c>
      <c r="J85" s="41">
        <f t="shared" si="3"/>
        <v>83</v>
      </c>
      <c r="K85" s="98">
        <f t="shared" si="4"/>
        <v>122</v>
      </c>
      <c r="L85" s="40">
        <v>5</v>
      </c>
    </row>
    <row r="86" spans="1:12" s="108" customFormat="1" ht="11.25" customHeight="1">
      <c r="A86" s="98" t="s">
        <v>91</v>
      </c>
      <c r="B86" s="40">
        <v>8333</v>
      </c>
      <c r="C86" s="40">
        <v>5853</v>
      </c>
      <c r="D86" s="100">
        <v>22678</v>
      </c>
      <c r="E86" s="98">
        <f t="shared" si="0"/>
        <v>36864</v>
      </c>
      <c r="F86" s="40">
        <v>62487</v>
      </c>
      <c r="G86" s="100">
        <v>130888</v>
      </c>
      <c r="H86" s="41">
        <f t="shared" si="1"/>
        <v>193375</v>
      </c>
      <c r="I86" s="41">
        <f t="shared" si="2"/>
        <v>76673</v>
      </c>
      <c r="J86" s="41">
        <f t="shared" si="3"/>
        <v>153566</v>
      </c>
      <c r="K86" s="98">
        <f t="shared" si="4"/>
        <v>230239</v>
      </c>
      <c r="L86" s="40">
        <v>91828</v>
      </c>
    </row>
    <row r="87" spans="1:12" s="108" customFormat="1" ht="11.25" customHeight="1">
      <c r="A87" s="98" t="s">
        <v>92</v>
      </c>
      <c r="B87" s="40">
        <v>588</v>
      </c>
      <c r="C87" s="40">
        <v>362</v>
      </c>
      <c r="D87" s="100">
        <v>2505</v>
      </c>
      <c r="E87" s="98">
        <f t="shared" si="0"/>
        <v>3455</v>
      </c>
      <c r="F87" s="40">
        <v>514</v>
      </c>
      <c r="G87" s="100">
        <v>887</v>
      </c>
      <c r="H87" s="41">
        <f t="shared" si="1"/>
        <v>1401</v>
      </c>
      <c r="I87" s="41">
        <f t="shared" si="2"/>
        <v>1464</v>
      </c>
      <c r="J87" s="41">
        <f t="shared" si="3"/>
        <v>3392</v>
      </c>
      <c r="K87" s="98">
        <f t="shared" si="4"/>
        <v>4856</v>
      </c>
      <c r="L87" s="40">
        <v>8477</v>
      </c>
    </row>
    <row r="88" spans="1:12" s="108" customFormat="1" ht="11.25" customHeight="1">
      <c r="A88" s="98" t="s">
        <v>93</v>
      </c>
      <c r="B88" s="40">
        <v>9174</v>
      </c>
      <c r="C88" s="40">
        <v>127</v>
      </c>
      <c r="D88" s="100">
        <v>13038</v>
      </c>
      <c r="E88" s="98">
        <f t="shared" si="0"/>
        <v>22339</v>
      </c>
      <c r="F88" s="40">
        <v>1847</v>
      </c>
      <c r="G88" s="100">
        <v>4295</v>
      </c>
      <c r="H88" s="41">
        <f t="shared" si="1"/>
        <v>6142</v>
      </c>
      <c r="I88" s="41">
        <f t="shared" si="2"/>
        <v>11148</v>
      </c>
      <c r="J88" s="41">
        <f t="shared" si="3"/>
        <v>17333</v>
      </c>
      <c r="K88" s="98">
        <f t="shared" si="4"/>
        <v>28481</v>
      </c>
      <c r="L88" s="40">
        <v>10060</v>
      </c>
    </row>
    <row r="89" spans="1:12" s="108" customFormat="1" ht="11.25" customHeight="1">
      <c r="A89" s="98" t="s">
        <v>94</v>
      </c>
      <c r="B89" s="40">
        <v>140</v>
      </c>
      <c r="C89" s="40"/>
      <c r="D89" s="100">
        <v>484</v>
      </c>
      <c r="E89" s="98">
        <f t="shared" si="0"/>
        <v>624</v>
      </c>
      <c r="F89" s="40">
        <v>12</v>
      </c>
      <c r="G89" s="100">
        <v>57</v>
      </c>
      <c r="H89" s="41">
        <f t="shared" si="1"/>
        <v>69</v>
      </c>
      <c r="I89" s="41">
        <f t="shared" si="2"/>
        <v>152</v>
      </c>
      <c r="J89" s="41">
        <f t="shared" si="3"/>
        <v>541</v>
      </c>
      <c r="K89" s="98">
        <f t="shared" si="4"/>
        <v>693</v>
      </c>
      <c r="L89" s="40"/>
    </row>
    <row r="90" spans="1:12" s="108" customFormat="1" ht="11.25" customHeight="1">
      <c r="A90" s="98" t="s">
        <v>95</v>
      </c>
      <c r="B90" s="40">
        <v>13922</v>
      </c>
      <c r="C90" s="40">
        <v>12550</v>
      </c>
      <c r="D90" s="100">
        <v>85986</v>
      </c>
      <c r="E90" s="98">
        <f t="shared" si="0"/>
        <v>112458</v>
      </c>
      <c r="F90" s="40">
        <v>4031</v>
      </c>
      <c r="G90" s="100">
        <v>7287</v>
      </c>
      <c r="H90" s="41">
        <f t="shared" si="1"/>
        <v>11318</v>
      </c>
      <c r="I90" s="41">
        <f t="shared" si="2"/>
        <v>30503</v>
      </c>
      <c r="J90" s="41">
        <f t="shared" si="3"/>
        <v>93273</v>
      </c>
      <c r="K90" s="98">
        <f t="shared" si="4"/>
        <v>123776</v>
      </c>
      <c r="L90" s="40">
        <v>99709</v>
      </c>
    </row>
    <row r="91" spans="1:12" s="108" customFormat="1" ht="11.25" customHeight="1">
      <c r="A91" s="98" t="s">
        <v>96</v>
      </c>
      <c r="B91" s="40">
        <v>25861</v>
      </c>
      <c r="C91" s="40">
        <v>45</v>
      </c>
      <c r="D91" s="100">
        <v>51966</v>
      </c>
      <c r="E91" s="98">
        <f t="shared" si="0"/>
        <v>77872</v>
      </c>
      <c r="F91" s="40">
        <v>5927</v>
      </c>
      <c r="G91" s="100">
        <v>8982</v>
      </c>
      <c r="H91" s="41">
        <f t="shared" si="1"/>
        <v>14909</v>
      </c>
      <c r="I91" s="41">
        <f t="shared" si="2"/>
        <v>31833</v>
      </c>
      <c r="J91" s="41">
        <f t="shared" si="3"/>
        <v>60948</v>
      </c>
      <c r="K91" s="98">
        <f t="shared" si="4"/>
        <v>92781</v>
      </c>
      <c r="L91" s="40">
        <v>491502</v>
      </c>
    </row>
    <row r="92" spans="1:12" s="108" customFormat="1" ht="11.25" customHeight="1">
      <c r="A92" s="98" t="s">
        <v>97</v>
      </c>
      <c r="B92" s="40">
        <v>55542</v>
      </c>
      <c r="C92" s="40">
        <v>299</v>
      </c>
      <c r="D92" s="100">
        <v>108153</v>
      </c>
      <c r="E92" s="98">
        <f t="shared" si="0"/>
        <v>163994</v>
      </c>
      <c r="F92" s="40">
        <v>3836</v>
      </c>
      <c r="G92" s="100">
        <v>11691</v>
      </c>
      <c r="H92" s="41">
        <f t="shared" si="1"/>
        <v>15527</v>
      </c>
      <c r="I92" s="41">
        <f t="shared" si="2"/>
        <v>59677</v>
      </c>
      <c r="J92" s="41">
        <f t="shared" si="3"/>
        <v>119844</v>
      </c>
      <c r="K92" s="98">
        <f t="shared" si="4"/>
        <v>179521</v>
      </c>
      <c r="L92" s="40">
        <v>695198</v>
      </c>
    </row>
    <row r="93" spans="1:12" s="108" customFormat="1" ht="11.25" customHeight="1">
      <c r="A93" s="98" t="s">
        <v>98</v>
      </c>
      <c r="B93" s="40">
        <v>122935</v>
      </c>
      <c r="C93" s="40">
        <v>5362</v>
      </c>
      <c r="D93" s="100">
        <v>99267</v>
      </c>
      <c r="E93" s="98">
        <f t="shared" si="0"/>
        <v>227564</v>
      </c>
      <c r="F93" s="40">
        <v>26399</v>
      </c>
      <c r="G93" s="100">
        <v>75815</v>
      </c>
      <c r="H93" s="41">
        <f t="shared" si="1"/>
        <v>102214</v>
      </c>
      <c r="I93" s="41">
        <f t="shared" si="2"/>
        <v>154696</v>
      </c>
      <c r="J93" s="41">
        <f t="shared" si="3"/>
        <v>175082</v>
      </c>
      <c r="K93" s="98">
        <f t="shared" si="4"/>
        <v>329778</v>
      </c>
      <c r="L93" s="40">
        <v>701968</v>
      </c>
    </row>
    <row r="94" spans="1:12" s="108" customFormat="1" ht="11.25" customHeight="1">
      <c r="A94" s="98" t="s">
        <v>99</v>
      </c>
      <c r="B94" s="40">
        <v>24</v>
      </c>
      <c r="C94" s="40">
        <v>421</v>
      </c>
      <c r="D94" s="100">
        <v>731</v>
      </c>
      <c r="E94" s="98">
        <f t="shared" si="0"/>
        <v>1176</v>
      </c>
      <c r="F94" s="40">
        <v>47</v>
      </c>
      <c r="G94" s="100">
        <v>47</v>
      </c>
      <c r="H94" s="41">
        <f t="shared" si="1"/>
        <v>94</v>
      </c>
      <c r="I94" s="41">
        <f t="shared" si="2"/>
        <v>492</v>
      </c>
      <c r="J94" s="41">
        <f t="shared" si="3"/>
        <v>778</v>
      </c>
      <c r="K94" s="98">
        <f t="shared" si="4"/>
        <v>1270</v>
      </c>
      <c r="L94" s="40">
        <v>513</v>
      </c>
    </row>
    <row r="95" spans="1:12" s="108" customFormat="1" ht="11.25" customHeight="1">
      <c r="A95" s="98" t="s">
        <v>100</v>
      </c>
      <c r="B95" s="40">
        <v>56632</v>
      </c>
      <c r="C95" s="40">
        <v>494</v>
      </c>
      <c r="D95" s="100">
        <v>70491</v>
      </c>
      <c r="E95" s="98">
        <f t="shared" si="0"/>
        <v>127617</v>
      </c>
      <c r="F95" s="40">
        <v>18280</v>
      </c>
      <c r="G95" s="100">
        <v>24457</v>
      </c>
      <c r="H95" s="41">
        <f t="shared" si="1"/>
        <v>42737</v>
      </c>
      <c r="I95" s="41">
        <f t="shared" si="2"/>
        <v>75406</v>
      </c>
      <c r="J95" s="41">
        <f t="shared" si="3"/>
        <v>94948</v>
      </c>
      <c r="K95" s="98">
        <f t="shared" si="4"/>
        <v>170354</v>
      </c>
      <c r="L95" s="40">
        <v>916465</v>
      </c>
    </row>
    <row r="96" spans="1:12" s="108" customFormat="1" ht="11.25" customHeight="1">
      <c r="A96" s="98" t="s">
        <v>101</v>
      </c>
      <c r="B96" s="40">
        <v>267</v>
      </c>
      <c r="C96" s="40"/>
      <c r="D96" s="100">
        <v>502</v>
      </c>
      <c r="E96" s="98">
        <f t="shared" si="0"/>
        <v>769</v>
      </c>
      <c r="F96" s="40"/>
      <c r="G96" s="100">
        <v>6</v>
      </c>
      <c r="H96" s="41">
        <f t="shared" si="1"/>
        <v>6</v>
      </c>
      <c r="I96" s="41">
        <f t="shared" si="2"/>
        <v>267</v>
      </c>
      <c r="J96" s="41">
        <f t="shared" si="3"/>
        <v>508</v>
      </c>
      <c r="K96" s="98">
        <f t="shared" si="4"/>
        <v>775</v>
      </c>
      <c r="L96" s="40">
        <v>11</v>
      </c>
    </row>
    <row r="97" spans="1:12" s="108" customFormat="1" ht="11.25" customHeight="1">
      <c r="A97" s="98" t="s">
        <v>102</v>
      </c>
      <c r="B97" s="40">
        <v>7820</v>
      </c>
      <c r="C97" s="40">
        <v>314</v>
      </c>
      <c r="D97" s="100">
        <v>14516</v>
      </c>
      <c r="E97" s="98">
        <f t="shared" si="0"/>
        <v>22650</v>
      </c>
      <c r="F97" s="40">
        <v>1238</v>
      </c>
      <c r="G97" s="100">
        <v>2109</v>
      </c>
      <c r="H97" s="41">
        <f t="shared" si="1"/>
        <v>3347</v>
      </c>
      <c r="I97" s="41">
        <f t="shared" si="2"/>
        <v>9372</v>
      </c>
      <c r="J97" s="41">
        <f t="shared" si="3"/>
        <v>16625</v>
      </c>
      <c r="K97" s="98">
        <f t="shared" si="4"/>
        <v>25997</v>
      </c>
      <c r="L97" s="40">
        <v>30561</v>
      </c>
    </row>
    <row r="98" spans="1:12" s="108" customFormat="1" ht="11.25" customHeight="1">
      <c r="A98" s="98" t="s">
        <v>103</v>
      </c>
      <c r="B98" s="40">
        <v>888</v>
      </c>
      <c r="C98" s="40">
        <v>672</v>
      </c>
      <c r="D98" s="100">
        <v>2243</v>
      </c>
      <c r="E98" s="98">
        <f t="shared" si="0"/>
        <v>3803</v>
      </c>
      <c r="F98" s="40">
        <v>820</v>
      </c>
      <c r="G98" s="100">
        <v>2014</v>
      </c>
      <c r="H98" s="41">
        <f t="shared" si="1"/>
        <v>2834</v>
      </c>
      <c r="I98" s="41">
        <f t="shared" si="2"/>
        <v>2380</v>
      </c>
      <c r="J98" s="41">
        <f t="shared" si="3"/>
        <v>4257</v>
      </c>
      <c r="K98" s="98">
        <f t="shared" si="4"/>
        <v>6637</v>
      </c>
      <c r="L98" s="40">
        <v>732</v>
      </c>
    </row>
    <row r="99" spans="1:12" s="108" customFormat="1" ht="11.25" customHeight="1">
      <c r="A99" s="98" t="s">
        <v>104</v>
      </c>
      <c r="B99" s="40">
        <v>267</v>
      </c>
      <c r="C99" s="40">
        <v>47</v>
      </c>
      <c r="D99" s="100">
        <v>234</v>
      </c>
      <c r="E99" s="98">
        <f t="shared" si="0"/>
        <v>548</v>
      </c>
      <c r="F99" s="40">
        <v>463</v>
      </c>
      <c r="G99" s="100">
        <v>445</v>
      </c>
      <c r="H99" s="41">
        <f t="shared" si="1"/>
        <v>908</v>
      </c>
      <c r="I99" s="41">
        <f t="shared" si="2"/>
        <v>777</v>
      </c>
      <c r="J99" s="41">
        <f t="shared" si="3"/>
        <v>679</v>
      </c>
      <c r="K99" s="98">
        <f t="shared" si="4"/>
        <v>1456</v>
      </c>
      <c r="L99" s="40">
        <v>1415</v>
      </c>
    </row>
    <row r="100" spans="1:12" s="108" customFormat="1" ht="11.25" customHeight="1">
      <c r="A100" s="98" t="s">
        <v>105</v>
      </c>
      <c r="B100" s="40">
        <v>6</v>
      </c>
      <c r="C100" s="40"/>
      <c r="D100" s="100">
        <v>19</v>
      </c>
      <c r="E100" s="98">
        <f t="shared" si="0"/>
        <v>25</v>
      </c>
      <c r="F100" s="40"/>
      <c r="G100" s="100">
        <v>0</v>
      </c>
      <c r="H100" s="41">
        <f t="shared" si="1"/>
        <v>0</v>
      </c>
      <c r="I100" s="41">
        <f t="shared" si="2"/>
        <v>6</v>
      </c>
      <c r="J100" s="41">
        <f t="shared" si="3"/>
        <v>19</v>
      </c>
      <c r="K100" s="98">
        <f t="shared" si="4"/>
        <v>25</v>
      </c>
      <c r="L100" s="40">
        <v>16</v>
      </c>
    </row>
    <row r="101" spans="1:12" s="108" customFormat="1" ht="11.25" customHeight="1">
      <c r="A101" s="98" t="s">
        <v>106</v>
      </c>
      <c r="B101" s="40">
        <v>1125</v>
      </c>
      <c r="C101" s="40">
        <v>87</v>
      </c>
      <c r="D101" s="100">
        <v>3097</v>
      </c>
      <c r="E101" s="98">
        <f t="shared" si="0"/>
        <v>4309</v>
      </c>
      <c r="F101" s="40">
        <v>34456</v>
      </c>
      <c r="G101" s="100">
        <v>63234</v>
      </c>
      <c r="H101" s="41">
        <f t="shared" si="1"/>
        <v>97690</v>
      </c>
      <c r="I101" s="41">
        <f t="shared" si="2"/>
        <v>35668</v>
      </c>
      <c r="J101" s="41">
        <f t="shared" si="3"/>
        <v>66331</v>
      </c>
      <c r="K101" s="98">
        <f t="shared" si="4"/>
        <v>101999</v>
      </c>
      <c r="L101" s="40">
        <v>102665</v>
      </c>
    </row>
    <row r="102" spans="1:12" s="108" customFormat="1" ht="11.25" customHeight="1">
      <c r="A102" s="98" t="s">
        <v>107</v>
      </c>
      <c r="B102" s="40">
        <v>18619</v>
      </c>
      <c r="C102" s="40"/>
      <c r="D102" s="100">
        <v>15101</v>
      </c>
      <c r="E102" s="98">
        <f t="shared" si="0"/>
        <v>33720</v>
      </c>
      <c r="F102" s="40">
        <v>18</v>
      </c>
      <c r="G102" s="100">
        <v>21010</v>
      </c>
      <c r="H102" s="41">
        <f t="shared" si="1"/>
        <v>21028</v>
      </c>
      <c r="I102" s="41">
        <f t="shared" si="2"/>
        <v>18637</v>
      </c>
      <c r="J102" s="41">
        <f t="shared" si="3"/>
        <v>36111</v>
      </c>
      <c r="K102" s="98">
        <f t="shared" si="4"/>
        <v>54748</v>
      </c>
      <c r="L102" s="40">
        <v>36209</v>
      </c>
    </row>
    <row r="103" spans="1:12" s="108" customFormat="1" ht="11.25" customHeight="1">
      <c r="A103" s="98" t="s">
        <v>108</v>
      </c>
      <c r="B103" s="40">
        <v>27607</v>
      </c>
      <c r="C103" s="40">
        <v>28703</v>
      </c>
      <c r="D103" s="100">
        <v>46117</v>
      </c>
      <c r="E103" s="98">
        <f t="shared" si="0"/>
        <v>102427</v>
      </c>
      <c r="F103" s="40">
        <v>34607</v>
      </c>
      <c r="G103" s="100">
        <v>124429</v>
      </c>
      <c r="H103" s="41">
        <f t="shared" si="1"/>
        <v>159036</v>
      </c>
      <c r="I103" s="41">
        <f t="shared" si="2"/>
        <v>90917</v>
      </c>
      <c r="J103" s="41">
        <f t="shared" si="3"/>
        <v>170546</v>
      </c>
      <c r="K103" s="98">
        <f t="shared" si="4"/>
        <v>261463</v>
      </c>
      <c r="L103" s="40">
        <v>28270</v>
      </c>
    </row>
    <row r="104" spans="1:12" s="108" customFormat="1" ht="11.25" customHeight="1">
      <c r="A104" s="98" t="s">
        <v>109</v>
      </c>
      <c r="B104" s="40">
        <v>161</v>
      </c>
      <c r="C104" s="40">
        <v>38</v>
      </c>
      <c r="D104" s="100">
        <v>574</v>
      </c>
      <c r="E104" s="98">
        <f t="shared" si="0"/>
        <v>773</v>
      </c>
      <c r="F104" s="40">
        <v>70</v>
      </c>
      <c r="G104" s="100">
        <v>286</v>
      </c>
      <c r="H104" s="41">
        <f t="shared" si="1"/>
        <v>356</v>
      </c>
      <c r="I104" s="41">
        <f t="shared" si="2"/>
        <v>269</v>
      </c>
      <c r="J104" s="41">
        <f t="shared" si="3"/>
        <v>860</v>
      </c>
      <c r="K104" s="98">
        <f t="shared" si="4"/>
        <v>1129</v>
      </c>
      <c r="L104" s="40">
        <v>894</v>
      </c>
    </row>
    <row r="105" spans="1:12" s="108" customFormat="1" ht="11.25" customHeight="1">
      <c r="A105" s="98" t="s">
        <v>110</v>
      </c>
      <c r="B105" s="40">
        <v>9564</v>
      </c>
      <c r="C105" s="40">
        <v>7205</v>
      </c>
      <c r="D105" s="100">
        <v>29318</v>
      </c>
      <c r="E105" s="98">
        <f t="shared" si="0"/>
        <v>46087</v>
      </c>
      <c r="F105" s="40">
        <v>2645</v>
      </c>
      <c r="G105" s="100">
        <v>5587</v>
      </c>
      <c r="H105" s="41">
        <f t="shared" si="1"/>
        <v>8232</v>
      </c>
      <c r="I105" s="41">
        <f t="shared" si="2"/>
        <v>19414</v>
      </c>
      <c r="J105" s="41">
        <f t="shared" si="3"/>
        <v>34905</v>
      </c>
      <c r="K105" s="98">
        <f t="shared" si="4"/>
        <v>54319</v>
      </c>
      <c r="L105" s="40">
        <v>22454</v>
      </c>
    </row>
    <row r="106" spans="1:12" s="108" customFormat="1" ht="11.25" customHeight="1">
      <c r="A106" s="98" t="s">
        <v>111</v>
      </c>
      <c r="B106" s="40">
        <v>1420</v>
      </c>
      <c r="C106" s="40">
        <v>1108</v>
      </c>
      <c r="D106" s="100">
        <v>7778</v>
      </c>
      <c r="E106" s="98">
        <f t="shared" si="0"/>
        <v>10306</v>
      </c>
      <c r="F106" s="40">
        <v>1842</v>
      </c>
      <c r="G106" s="100">
        <v>4671</v>
      </c>
      <c r="H106" s="41">
        <f t="shared" si="1"/>
        <v>6513</v>
      </c>
      <c r="I106" s="41">
        <f t="shared" si="2"/>
        <v>4370</v>
      </c>
      <c r="J106" s="41">
        <f t="shared" si="3"/>
        <v>12449</v>
      </c>
      <c r="K106" s="98">
        <f t="shared" si="4"/>
        <v>16819</v>
      </c>
      <c r="L106" s="40">
        <v>65329</v>
      </c>
    </row>
    <row r="107" spans="1:12" s="108" customFormat="1" ht="11.25" customHeight="1">
      <c r="A107" s="98" t="s">
        <v>112</v>
      </c>
      <c r="B107" s="40">
        <v>27792</v>
      </c>
      <c r="C107" s="40">
        <v>18275</v>
      </c>
      <c r="D107" s="100">
        <v>166051</v>
      </c>
      <c r="E107" s="98">
        <f t="shared" si="0"/>
        <v>212118</v>
      </c>
      <c r="F107" s="40">
        <v>7488</v>
      </c>
      <c r="G107" s="100">
        <v>15399</v>
      </c>
      <c r="H107" s="41">
        <f t="shared" si="1"/>
        <v>22887</v>
      </c>
      <c r="I107" s="41">
        <f t="shared" si="2"/>
        <v>53555</v>
      </c>
      <c r="J107" s="41">
        <f t="shared" si="3"/>
        <v>181450</v>
      </c>
      <c r="K107" s="98">
        <f t="shared" si="4"/>
        <v>235005</v>
      </c>
      <c r="L107" s="40">
        <v>103087</v>
      </c>
    </row>
    <row r="108" spans="1:12" s="108" customFormat="1" ht="11.25" customHeight="1">
      <c r="A108" s="98" t="s">
        <v>113</v>
      </c>
      <c r="B108" s="40">
        <v>42646</v>
      </c>
      <c r="C108" s="40">
        <v>11634</v>
      </c>
      <c r="D108" s="100">
        <v>129696</v>
      </c>
      <c r="E108" s="98">
        <f t="shared" si="0"/>
        <v>183976</v>
      </c>
      <c r="F108" s="40">
        <v>5840</v>
      </c>
      <c r="G108" s="100">
        <v>9289</v>
      </c>
      <c r="H108" s="41">
        <f t="shared" si="1"/>
        <v>15129</v>
      </c>
      <c r="I108" s="41">
        <f t="shared" si="2"/>
        <v>60120</v>
      </c>
      <c r="J108" s="41">
        <f t="shared" si="3"/>
        <v>138985</v>
      </c>
      <c r="K108" s="98">
        <f t="shared" si="4"/>
        <v>199105</v>
      </c>
      <c r="L108" s="40">
        <v>388469</v>
      </c>
    </row>
    <row r="109" spans="1:12" s="108" customFormat="1" ht="11.25" customHeight="1">
      <c r="A109" s="98" t="s">
        <v>114</v>
      </c>
      <c r="B109" s="40">
        <v>628</v>
      </c>
      <c r="C109" s="40">
        <v>707</v>
      </c>
      <c r="D109" s="100">
        <v>5156</v>
      </c>
      <c r="E109" s="98">
        <f t="shared" si="0"/>
        <v>6491</v>
      </c>
      <c r="F109" s="40">
        <v>39</v>
      </c>
      <c r="G109" s="100">
        <v>8023</v>
      </c>
      <c r="H109" s="41">
        <f t="shared" si="1"/>
        <v>8062</v>
      </c>
      <c r="I109" s="41">
        <f t="shared" si="2"/>
        <v>1374</v>
      </c>
      <c r="J109" s="41">
        <f t="shared" si="3"/>
        <v>13179</v>
      </c>
      <c r="K109" s="98">
        <f t="shared" si="4"/>
        <v>14553</v>
      </c>
      <c r="L109" s="40">
        <v>12323</v>
      </c>
    </row>
    <row r="110" spans="1:12" s="108" customFormat="1" ht="11.25" customHeight="1">
      <c r="A110" s="98" t="s">
        <v>115</v>
      </c>
      <c r="B110" s="40">
        <v>374</v>
      </c>
      <c r="C110" s="40">
        <v>498</v>
      </c>
      <c r="D110" s="100">
        <v>1680</v>
      </c>
      <c r="E110" s="98">
        <f t="shared" si="0"/>
        <v>2552</v>
      </c>
      <c r="F110" s="40">
        <v>1587</v>
      </c>
      <c r="G110" s="100">
        <v>3625</v>
      </c>
      <c r="H110" s="41">
        <f t="shared" si="1"/>
        <v>5212</v>
      </c>
      <c r="I110" s="41">
        <f t="shared" si="2"/>
        <v>2459</v>
      </c>
      <c r="J110" s="41">
        <f t="shared" si="3"/>
        <v>5305</v>
      </c>
      <c r="K110" s="98">
        <f t="shared" si="4"/>
        <v>7764</v>
      </c>
      <c r="L110" s="40">
        <v>1003</v>
      </c>
    </row>
    <row r="111" spans="1:12" s="108" customFormat="1" ht="11.25" customHeight="1">
      <c r="A111" s="98" t="s">
        <v>116</v>
      </c>
      <c r="B111" s="40">
        <v>28</v>
      </c>
      <c r="C111" s="40"/>
      <c r="D111" s="100">
        <v>273</v>
      </c>
      <c r="E111" s="98">
        <f t="shared" si="0"/>
        <v>301</v>
      </c>
      <c r="F111" s="40">
        <v>223</v>
      </c>
      <c r="G111" s="100">
        <v>197</v>
      </c>
      <c r="H111" s="41">
        <f t="shared" si="1"/>
        <v>420</v>
      </c>
      <c r="I111" s="41">
        <f t="shared" si="2"/>
        <v>251</v>
      </c>
      <c r="J111" s="41">
        <f t="shared" si="3"/>
        <v>470</v>
      </c>
      <c r="K111" s="98">
        <f t="shared" si="4"/>
        <v>721</v>
      </c>
      <c r="L111" s="40">
        <v>342</v>
      </c>
    </row>
    <row r="112" spans="1:12" s="108" customFormat="1" ht="11.25" customHeight="1">
      <c r="A112" s="98" t="s">
        <v>117</v>
      </c>
      <c r="B112" s="40">
        <v>140</v>
      </c>
      <c r="C112" s="40"/>
      <c r="D112" s="100">
        <v>104</v>
      </c>
      <c r="E112" s="98">
        <f t="shared" si="0"/>
        <v>244</v>
      </c>
      <c r="F112" s="40"/>
      <c r="G112" s="100">
        <v>18</v>
      </c>
      <c r="H112" s="41">
        <f t="shared" si="1"/>
        <v>18</v>
      </c>
      <c r="I112" s="41">
        <f t="shared" si="2"/>
        <v>140</v>
      </c>
      <c r="J112" s="41">
        <f t="shared" si="3"/>
        <v>122</v>
      </c>
      <c r="K112" s="98">
        <f t="shared" si="4"/>
        <v>262</v>
      </c>
      <c r="L112" s="40"/>
    </row>
    <row r="113" spans="1:12" s="108" customFormat="1" ht="11.25" customHeight="1">
      <c r="A113" s="98" t="s">
        <v>118</v>
      </c>
      <c r="B113" s="40">
        <v>12999</v>
      </c>
      <c r="C113" s="40">
        <v>130</v>
      </c>
      <c r="D113" s="100">
        <v>21497</v>
      </c>
      <c r="E113" s="98">
        <f t="shared" si="0"/>
        <v>34626</v>
      </c>
      <c r="F113" s="40">
        <v>322</v>
      </c>
      <c r="G113" s="100">
        <v>1129</v>
      </c>
      <c r="H113" s="41">
        <f t="shared" si="1"/>
        <v>1451</v>
      </c>
      <c r="I113" s="41">
        <f t="shared" si="2"/>
        <v>13451</v>
      </c>
      <c r="J113" s="41">
        <f t="shared" si="3"/>
        <v>22626</v>
      </c>
      <c r="K113" s="98">
        <f t="shared" si="4"/>
        <v>36077</v>
      </c>
      <c r="L113" s="40">
        <v>157391</v>
      </c>
    </row>
    <row r="114" spans="1:12" s="108" customFormat="1" ht="11.25" customHeight="1">
      <c r="A114" s="98" t="s">
        <v>143</v>
      </c>
      <c r="B114" s="40"/>
      <c r="C114" s="40"/>
      <c r="D114" s="100">
        <v>1</v>
      </c>
      <c r="E114" s="98">
        <f t="shared" si="0"/>
        <v>1</v>
      </c>
      <c r="F114" s="40">
        <v>29</v>
      </c>
      <c r="G114" s="100">
        <v>28</v>
      </c>
      <c r="H114" s="41">
        <f t="shared" si="1"/>
        <v>57</v>
      </c>
      <c r="I114" s="41">
        <f t="shared" si="2"/>
        <v>29</v>
      </c>
      <c r="J114" s="41">
        <f t="shared" si="3"/>
        <v>29</v>
      </c>
      <c r="K114" s="98">
        <f t="shared" si="4"/>
        <v>58</v>
      </c>
      <c r="L114" s="40">
        <v>54</v>
      </c>
    </row>
    <row r="115" spans="1:12" s="108" customFormat="1" ht="11.25" customHeight="1">
      <c r="A115" s="98" t="s">
        <v>120</v>
      </c>
      <c r="B115" s="40">
        <v>47</v>
      </c>
      <c r="C115" s="40">
        <v>12</v>
      </c>
      <c r="D115" s="100">
        <v>1839</v>
      </c>
      <c r="E115" s="98">
        <f t="shared" si="0"/>
        <v>1898</v>
      </c>
      <c r="F115" s="40"/>
      <c r="G115" s="100">
        <v>3310</v>
      </c>
      <c r="H115" s="41">
        <f t="shared" si="1"/>
        <v>3310</v>
      </c>
      <c r="I115" s="41">
        <f t="shared" si="2"/>
        <v>59</v>
      </c>
      <c r="J115" s="41">
        <f t="shared" si="3"/>
        <v>5149</v>
      </c>
      <c r="K115" s="98">
        <f t="shared" si="4"/>
        <v>5208</v>
      </c>
      <c r="L115" s="40">
        <v>7271</v>
      </c>
    </row>
    <row r="116" spans="1:12" s="108" customFormat="1" ht="11.25" customHeight="1">
      <c r="A116" s="98" t="s">
        <v>121</v>
      </c>
      <c r="B116" s="40">
        <v>2820</v>
      </c>
      <c r="C116" s="40">
        <v>1538</v>
      </c>
      <c r="D116" s="100">
        <v>5244</v>
      </c>
      <c r="E116" s="98">
        <f t="shared" si="0"/>
        <v>9602</v>
      </c>
      <c r="F116" s="40">
        <v>1639</v>
      </c>
      <c r="G116" s="100">
        <v>625</v>
      </c>
      <c r="H116" s="41">
        <f t="shared" si="1"/>
        <v>2264</v>
      </c>
      <c r="I116" s="41">
        <f t="shared" si="2"/>
        <v>5997</v>
      </c>
      <c r="J116" s="41">
        <f t="shared" si="3"/>
        <v>5869</v>
      </c>
      <c r="K116" s="98">
        <f t="shared" si="4"/>
        <v>11866</v>
      </c>
      <c r="L116" s="40">
        <v>14593</v>
      </c>
    </row>
    <row r="117" spans="1:12" s="108" customFormat="1" ht="11.25" customHeight="1">
      <c r="A117" s="98" t="s">
        <v>122</v>
      </c>
      <c r="B117" s="40">
        <v>293</v>
      </c>
      <c r="C117" s="40">
        <v>3</v>
      </c>
      <c r="D117" s="100">
        <v>711</v>
      </c>
      <c r="E117" s="98">
        <f t="shared" si="0"/>
        <v>1007</v>
      </c>
      <c r="F117" s="40">
        <v>1488</v>
      </c>
      <c r="G117" s="100">
        <v>4237</v>
      </c>
      <c r="H117" s="41">
        <f t="shared" si="1"/>
        <v>5725</v>
      </c>
      <c r="I117" s="41">
        <f t="shared" si="2"/>
        <v>1784</v>
      </c>
      <c r="J117" s="41">
        <f t="shared" si="3"/>
        <v>4948</v>
      </c>
      <c r="K117" s="98">
        <f t="shared" si="4"/>
        <v>6732</v>
      </c>
      <c r="L117" s="40">
        <v>5310</v>
      </c>
    </row>
    <row r="118" spans="1:12" s="108" customFormat="1" ht="11.25" customHeight="1">
      <c r="A118" s="98" t="s">
        <v>123</v>
      </c>
      <c r="B118" s="40">
        <v>3084</v>
      </c>
      <c r="C118" s="40">
        <v>484</v>
      </c>
      <c r="D118" s="100">
        <v>5698</v>
      </c>
      <c r="E118" s="98">
        <f t="shared" si="0"/>
        <v>9266</v>
      </c>
      <c r="F118" s="40">
        <v>2958</v>
      </c>
      <c r="G118" s="100">
        <v>4318</v>
      </c>
      <c r="H118" s="41">
        <f t="shared" si="1"/>
        <v>7276</v>
      </c>
      <c r="I118" s="41">
        <f t="shared" si="2"/>
        <v>6526</v>
      </c>
      <c r="J118" s="41">
        <f t="shared" si="3"/>
        <v>10016</v>
      </c>
      <c r="K118" s="98">
        <f t="shared" si="4"/>
        <v>16542</v>
      </c>
      <c r="L118" s="40">
        <v>6348</v>
      </c>
    </row>
    <row r="119" spans="1:12" s="108" customFormat="1" ht="11.25" customHeight="1">
      <c r="A119" s="98" t="s">
        <v>124</v>
      </c>
      <c r="B119" s="40">
        <v>4</v>
      </c>
      <c r="C119" s="40">
        <v>8</v>
      </c>
      <c r="D119" s="100">
        <v>37</v>
      </c>
      <c r="E119" s="98">
        <f t="shared" si="0"/>
        <v>49</v>
      </c>
      <c r="F119" s="40">
        <v>17</v>
      </c>
      <c r="G119" s="100">
        <v>300</v>
      </c>
      <c r="H119" s="41">
        <f t="shared" si="1"/>
        <v>317</v>
      </c>
      <c r="I119" s="41">
        <f t="shared" si="2"/>
        <v>29</v>
      </c>
      <c r="J119" s="41">
        <f t="shared" si="3"/>
        <v>337</v>
      </c>
      <c r="K119" s="98">
        <f t="shared" si="4"/>
        <v>366</v>
      </c>
      <c r="L119" s="40">
        <v>10</v>
      </c>
    </row>
    <row r="120" spans="1:12" s="108" customFormat="1" ht="11.25" customHeight="1">
      <c r="A120" s="98"/>
      <c r="B120" s="94"/>
      <c r="C120" s="94"/>
      <c r="D120" s="100">
        <v>0</v>
      </c>
      <c r="E120" s="98"/>
      <c r="F120" s="112"/>
      <c r="G120" s="100"/>
      <c r="H120" s="41"/>
      <c r="I120" s="41"/>
      <c r="J120" s="41"/>
      <c r="K120" s="98"/>
      <c r="L120" s="94"/>
    </row>
    <row r="121" spans="1:12" s="108" customFormat="1" ht="11.25" customHeight="1">
      <c r="A121" s="95"/>
      <c r="B121" s="97"/>
      <c r="C121" s="97"/>
      <c r="D121" s="96"/>
      <c r="E121" s="95"/>
      <c r="F121" s="97"/>
      <c r="G121" s="96"/>
      <c r="H121" s="97"/>
      <c r="I121" s="97"/>
      <c r="J121" s="97"/>
      <c r="K121" s="95"/>
      <c r="L121" s="97"/>
    </row>
    <row r="122" spans="1:12" s="108" customFormat="1" ht="11.25" customHeight="1">
      <c r="A122" s="79" t="s">
        <v>125</v>
      </c>
      <c r="B122" s="47">
        <f>SUM(B24:B119)</f>
        <v>1432735</v>
      </c>
      <c r="C122" s="47">
        <f>SUM(C24:C119)</f>
        <v>404671</v>
      </c>
      <c r="D122" s="47">
        <f>SUM(D24:D119)</f>
        <v>3540790</v>
      </c>
      <c r="E122" s="47">
        <f>SUM(E24:E119)</f>
        <v>5378196</v>
      </c>
      <c r="F122" s="48">
        <f>SUM(F24:F119)</f>
        <v>499313</v>
      </c>
      <c r="G122" s="47">
        <f>SUM(G24:G119)</f>
        <v>1174898</v>
      </c>
      <c r="H122" s="47">
        <f>SUM(H24:H119)</f>
        <v>1674211</v>
      </c>
      <c r="I122" s="47">
        <f>SUM(I24:I119)</f>
        <v>2336719</v>
      </c>
      <c r="J122" s="47">
        <f>D122+G122</f>
        <v>4715688</v>
      </c>
      <c r="K122" s="47">
        <f>E122+H122</f>
        <v>7052407</v>
      </c>
      <c r="L122" s="48">
        <f>SUM(L24:L119)</f>
        <v>17293899</v>
      </c>
    </row>
    <row r="123" spans="1:12" ht="11.25" customHeight="1">
      <c r="A123" s="33"/>
      <c r="B123" s="33"/>
      <c r="C123" s="33"/>
      <c r="D123" s="33"/>
      <c r="E123" s="33"/>
      <c r="F123" s="33"/>
      <c r="G123" s="33"/>
      <c r="H123" s="33"/>
      <c r="I123" s="33"/>
      <c r="J123" s="33"/>
      <c r="K123" s="33"/>
      <c r="L123" s="33"/>
    </row>
    <row r="124" spans="1:12" ht="11.25" customHeight="1">
      <c r="A124" s="75"/>
      <c r="B124" s="75"/>
      <c r="C124" s="75"/>
      <c r="D124" s="75"/>
      <c r="E124" s="75"/>
      <c r="F124" s="75"/>
      <c r="G124" s="75"/>
      <c r="H124" s="75"/>
      <c r="I124" s="75"/>
      <c r="J124" s="75"/>
      <c r="K124" s="75"/>
      <c r="L124" s="75"/>
    </row>
    <row r="125" spans="1:12" ht="11.25" customHeight="1">
      <c r="A125" s="66" t="s">
        <v>126</v>
      </c>
      <c r="B125" s="66"/>
      <c r="C125" s="66"/>
      <c r="D125" s="66"/>
      <c r="E125" s="66"/>
      <c r="F125" s="66"/>
      <c r="G125" s="66"/>
      <c r="H125" s="66"/>
      <c r="I125" s="66"/>
      <c r="J125" s="66"/>
      <c r="K125" s="66"/>
      <c r="L125" s="66"/>
    </row>
    <row r="126" spans="1:12" ht="11.25" customHeight="1">
      <c r="A126" s="66"/>
      <c r="B126" s="66"/>
      <c r="C126" s="66"/>
      <c r="D126" s="66"/>
      <c r="E126" s="66"/>
      <c r="F126" s="66"/>
      <c r="G126" s="66"/>
      <c r="H126" s="66"/>
      <c r="I126" s="66"/>
      <c r="J126" s="66"/>
      <c r="K126" s="66"/>
      <c r="L126" s="66"/>
    </row>
    <row r="127" spans="1:21" s="114" customFormat="1" ht="11.25" customHeight="1">
      <c r="A127" s="66" t="s">
        <v>127</v>
      </c>
      <c r="B127" s="66"/>
      <c r="C127" s="66"/>
      <c r="D127" s="66"/>
      <c r="E127" s="66"/>
      <c r="F127" s="66"/>
      <c r="G127" s="66"/>
      <c r="H127" s="66"/>
      <c r="I127" s="66"/>
      <c r="J127" s="66"/>
      <c r="K127" s="66"/>
      <c r="L127" s="66"/>
      <c r="M127" s="113"/>
      <c r="N127" s="113"/>
      <c r="O127" s="113"/>
      <c r="P127" s="113"/>
      <c r="Q127" s="113"/>
      <c r="R127" s="113"/>
      <c r="S127" s="113"/>
      <c r="T127" s="113"/>
      <c r="U127" s="113"/>
    </row>
  </sheetData>
  <sheetProtection selectLockedCells="1" selectUnlockedCells="1"/>
  <mergeCells count="21">
    <mergeCell ref="A1:L1"/>
    <mergeCell ref="A2:L2"/>
    <mergeCell ref="A3:L3"/>
    <mergeCell ref="A4:L4"/>
    <mergeCell ref="A5:L5"/>
    <mergeCell ref="A6:L6"/>
    <mergeCell ref="A7:L7"/>
    <mergeCell ref="A8:L8"/>
    <mergeCell ref="A9:L9"/>
    <mergeCell ref="A10:L10"/>
    <mergeCell ref="A11:L11"/>
    <mergeCell ref="A12:L12"/>
    <mergeCell ref="A13:L13"/>
    <mergeCell ref="A14:L14"/>
    <mergeCell ref="A15:L15"/>
    <mergeCell ref="A16:L16"/>
    <mergeCell ref="B18:L18"/>
    <mergeCell ref="B20:C20"/>
    <mergeCell ref="F20:H20"/>
    <mergeCell ref="F21:H21"/>
    <mergeCell ref="B22:C22"/>
  </mergeCells>
  <printOptions/>
  <pageMargins left="0.19652777777777777" right="0.19652777777777777" top="0.19652777777777777" bottom="0.19652777777777777" header="0.5118055555555555" footer="0.5118055555555555"/>
  <pageSetup fitToHeight="1" fitToWidth="1" horizontalDpi="300" verticalDpi="300" orientation="portrait" paperSize="8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30"/>
  <sheetViews>
    <sheetView workbookViewId="0" topLeftCell="A1">
      <selection activeCell="J18" sqref="J18"/>
    </sheetView>
  </sheetViews>
  <sheetFormatPr defaultColWidth="11.421875" defaultRowHeight="11.25" customHeight="1"/>
  <cols>
    <col min="1" max="1" width="21.00390625" style="68" customWidth="1"/>
    <col min="2" max="3" width="13.00390625" style="68" customWidth="1"/>
    <col min="4" max="4" width="12.57421875" style="68" customWidth="1"/>
    <col min="5" max="11" width="10.7109375" style="68" customWidth="1"/>
    <col min="12" max="12" width="0" style="116" hidden="1" customWidth="1"/>
    <col min="13" max="14" width="10.7109375" style="68" customWidth="1"/>
    <col min="15" max="15" width="10.57421875" style="68" customWidth="1"/>
    <col min="16" max="21" width="10.7109375" style="68" customWidth="1"/>
    <col min="22" max="16384" width="10.7109375" style="69" customWidth="1"/>
  </cols>
  <sheetData>
    <row r="1" spans="1:21" ht="11.25" customHeight="1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117"/>
      <c r="M1" s="115"/>
      <c r="N1" s="115"/>
      <c r="O1" s="115"/>
      <c r="P1" s="115"/>
      <c r="Q1" s="115"/>
      <c r="R1" s="115"/>
      <c r="S1" s="115"/>
      <c r="T1" s="115"/>
      <c r="U1" s="115"/>
    </row>
    <row r="2" spans="1:21" ht="11.25" customHeight="1">
      <c r="A2" s="71" t="s">
        <v>128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117"/>
      <c r="M2" s="115"/>
      <c r="N2" s="115"/>
      <c r="O2" s="115"/>
      <c r="P2" s="115"/>
      <c r="Q2" s="115"/>
      <c r="R2" s="115"/>
      <c r="S2" s="115"/>
      <c r="T2" s="115"/>
      <c r="U2" s="115"/>
    </row>
    <row r="3" spans="1:21" ht="11.25" customHeight="1">
      <c r="A3" s="72"/>
      <c r="B3" s="72"/>
      <c r="C3" s="72"/>
      <c r="D3" s="72"/>
      <c r="E3" s="72"/>
      <c r="F3" s="72"/>
      <c r="G3" s="72"/>
      <c r="H3" s="72"/>
      <c r="I3" s="72"/>
      <c r="J3" s="72"/>
      <c r="K3" s="72"/>
      <c r="L3" s="117"/>
      <c r="M3" s="115"/>
      <c r="N3" s="115"/>
      <c r="O3" s="115"/>
      <c r="P3" s="115"/>
      <c r="Q3" s="115"/>
      <c r="R3" s="115"/>
      <c r="S3" s="115"/>
      <c r="T3" s="115"/>
      <c r="U3" s="115"/>
    </row>
    <row r="4" spans="1:21" ht="11.25" customHeight="1">
      <c r="A4" s="72"/>
      <c r="B4" s="72"/>
      <c r="C4" s="72"/>
      <c r="D4" s="72"/>
      <c r="E4" s="72"/>
      <c r="F4" s="72"/>
      <c r="G4" s="72"/>
      <c r="H4" s="72"/>
      <c r="I4" s="72"/>
      <c r="J4" s="72"/>
      <c r="K4" s="72"/>
      <c r="L4" s="117"/>
      <c r="M4" s="115"/>
      <c r="N4" s="115"/>
      <c r="O4" s="115"/>
      <c r="P4" s="115"/>
      <c r="Q4" s="115"/>
      <c r="R4" s="115"/>
      <c r="S4" s="115"/>
      <c r="T4" s="115"/>
      <c r="U4" s="115"/>
    </row>
    <row r="5" spans="1:21" ht="11.25" customHeight="1">
      <c r="A5" s="72" t="s">
        <v>3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117"/>
      <c r="M5" s="115"/>
      <c r="N5" s="115"/>
      <c r="O5" s="115"/>
      <c r="P5" s="115"/>
      <c r="Q5" s="115"/>
      <c r="R5" s="115"/>
      <c r="S5" s="115"/>
      <c r="T5" s="115"/>
      <c r="U5" s="115"/>
    </row>
    <row r="6" spans="1:21" ht="11.25" customHeight="1">
      <c r="A6" s="72"/>
      <c r="B6" s="72"/>
      <c r="C6" s="72"/>
      <c r="D6" s="72"/>
      <c r="E6" s="72"/>
      <c r="F6" s="72"/>
      <c r="G6" s="72"/>
      <c r="H6" s="72"/>
      <c r="I6" s="72"/>
      <c r="J6" s="72"/>
      <c r="K6" s="72"/>
      <c r="L6" s="117"/>
      <c r="M6" s="115"/>
      <c r="N6" s="115"/>
      <c r="O6" s="115"/>
      <c r="P6" s="115"/>
      <c r="Q6" s="115"/>
      <c r="R6" s="115"/>
      <c r="S6" s="115"/>
      <c r="T6" s="115"/>
      <c r="U6" s="115"/>
    </row>
    <row r="7" spans="1:21" ht="11.25" customHeight="1">
      <c r="A7" s="72" t="s">
        <v>4</v>
      </c>
      <c r="B7" s="72"/>
      <c r="C7" s="72"/>
      <c r="D7" s="72"/>
      <c r="E7" s="72"/>
      <c r="F7" s="72"/>
      <c r="G7" s="72"/>
      <c r="H7" s="72"/>
      <c r="I7" s="72"/>
      <c r="J7" s="72"/>
      <c r="K7" s="72"/>
      <c r="L7" s="117"/>
      <c r="M7" s="115"/>
      <c r="N7" s="115"/>
      <c r="O7" s="115"/>
      <c r="P7" s="115"/>
      <c r="Q7" s="115"/>
      <c r="R7" s="115"/>
      <c r="S7" s="115"/>
      <c r="T7" s="115"/>
      <c r="U7" s="115"/>
    </row>
    <row r="8" spans="1:21" ht="11.25" customHeight="1">
      <c r="A8" s="72"/>
      <c r="B8" s="72"/>
      <c r="C8" s="72"/>
      <c r="D8" s="72"/>
      <c r="E8" s="72"/>
      <c r="F8" s="72"/>
      <c r="G8" s="72"/>
      <c r="H8" s="72"/>
      <c r="I8" s="72"/>
      <c r="J8" s="72"/>
      <c r="K8" s="72"/>
      <c r="L8" s="117"/>
      <c r="M8" s="115"/>
      <c r="N8" s="115"/>
      <c r="O8" s="115"/>
      <c r="P8" s="115"/>
      <c r="Q8" s="115"/>
      <c r="R8" s="115"/>
      <c r="S8" s="115"/>
      <c r="T8" s="115"/>
      <c r="U8" s="115"/>
    </row>
    <row r="9" spans="1:21" ht="11.25" customHeight="1">
      <c r="A9" s="73" t="s">
        <v>5</v>
      </c>
      <c r="B9" s="73"/>
      <c r="C9" s="73"/>
      <c r="D9" s="73"/>
      <c r="E9" s="73"/>
      <c r="F9" s="73"/>
      <c r="G9" s="73"/>
      <c r="H9" s="73"/>
      <c r="I9" s="73"/>
      <c r="J9" s="73"/>
      <c r="K9" s="73"/>
      <c r="L9" s="117"/>
      <c r="M9" s="115"/>
      <c r="N9" s="115"/>
      <c r="O9" s="115"/>
      <c r="P9" s="115"/>
      <c r="Q9" s="115"/>
      <c r="R9" s="115"/>
      <c r="S9" s="115"/>
      <c r="T9" s="115"/>
      <c r="U9" s="115"/>
    </row>
    <row r="10" spans="1:21" ht="11.25" customHeight="1">
      <c r="A10" s="72"/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117"/>
      <c r="M10" s="115"/>
      <c r="N10" s="115"/>
      <c r="O10" s="115"/>
      <c r="P10" s="115"/>
      <c r="Q10" s="115"/>
      <c r="R10" s="115"/>
      <c r="S10" s="115"/>
      <c r="T10" s="115"/>
      <c r="U10" s="115"/>
    </row>
    <row r="11" spans="1:21" ht="11.25" customHeight="1">
      <c r="A11" s="72"/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117"/>
      <c r="M11" s="115"/>
      <c r="N11" s="115"/>
      <c r="O11" s="115"/>
      <c r="P11" s="115"/>
      <c r="Q11" s="115"/>
      <c r="R11" s="115"/>
      <c r="S11" s="115"/>
      <c r="T11" s="115"/>
      <c r="U11" s="115"/>
    </row>
    <row r="12" spans="1:21" ht="11.25" customHeight="1">
      <c r="A12" s="72" t="s">
        <v>6</v>
      </c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117"/>
      <c r="M12" s="115"/>
      <c r="N12" s="115"/>
      <c r="O12" s="115"/>
      <c r="P12" s="115"/>
      <c r="Q12" s="115"/>
      <c r="R12" s="115"/>
      <c r="S12" s="115"/>
      <c r="T12" s="115"/>
      <c r="U12" s="115"/>
    </row>
    <row r="13" spans="1:21" ht="11.25" customHeight="1">
      <c r="A13" s="72"/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117"/>
      <c r="M13" s="115"/>
      <c r="N13" s="115"/>
      <c r="O13" s="115"/>
      <c r="P13" s="115"/>
      <c r="Q13" s="115"/>
      <c r="R13" s="115"/>
      <c r="S13" s="115"/>
      <c r="T13" s="115"/>
      <c r="U13" s="115"/>
    </row>
    <row r="14" spans="1:21" ht="11.25" customHeight="1">
      <c r="A14" s="72" t="s">
        <v>7</v>
      </c>
      <c r="B14" s="72"/>
      <c r="C14" s="72"/>
      <c r="D14" s="72"/>
      <c r="E14" s="72"/>
      <c r="F14" s="72"/>
      <c r="G14" s="72"/>
      <c r="H14" s="72"/>
      <c r="I14" s="72"/>
      <c r="J14" s="72"/>
      <c r="K14" s="72"/>
      <c r="L14" s="117"/>
      <c r="M14" s="115"/>
      <c r="N14" s="115"/>
      <c r="O14" s="115"/>
      <c r="P14" s="115"/>
      <c r="Q14" s="115"/>
      <c r="R14" s="115"/>
      <c r="S14" s="115"/>
      <c r="T14" s="115"/>
      <c r="U14" s="115"/>
    </row>
    <row r="15" spans="1:21" ht="11.25" customHeight="1">
      <c r="A15" s="72" t="s">
        <v>149</v>
      </c>
      <c r="B15" s="72"/>
      <c r="C15" s="72"/>
      <c r="D15" s="72"/>
      <c r="E15" s="72"/>
      <c r="F15" s="72"/>
      <c r="G15" s="72"/>
      <c r="H15" s="72"/>
      <c r="I15" s="72"/>
      <c r="J15" s="72"/>
      <c r="K15" s="72"/>
      <c r="L15" s="117"/>
      <c r="M15" s="115"/>
      <c r="N15" s="115"/>
      <c r="O15" s="115"/>
      <c r="P15" s="115"/>
      <c r="Q15" s="115"/>
      <c r="R15" s="115"/>
      <c r="S15" s="115"/>
      <c r="T15" s="115"/>
      <c r="U15" s="115"/>
    </row>
    <row r="16" spans="1:21" ht="11.25" customHeight="1">
      <c r="A16" s="72"/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117"/>
      <c r="M16" s="115"/>
      <c r="N16" s="115"/>
      <c r="O16" s="115"/>
      <c r="P16" s="115"/>
      <c r="Q16" s="115"/>
      <c r="R16" s="115"/>
      <c r="S16" s="115"/>
      <c r="T16" s="115"/>
      <c r="U16" s="115"/>
    </row>
    <row r="17" spans="1:21" ht="11.25" customHeight="1">
      <c r="A17" s="72"/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117"/>
      <c r="M17" s="115"/>
      <c r="N17" s="115"/>
      <c r="O17" s="115"/>
      <c r="P17" s="115"/>
      <c r="Q17" s="115"/>
      <c r="R17" s="115"/>
      <c r="S17" s="115"/>
      <c r="T17" s="115"/>
      <c r="U17" s="115"/>
    </row>
    <row r="18" spans="1:21" ht="11.25" customHeight="1">
      <c r="A18" s="74"/>
      <c r="B18" s="35"/>
      <c r="C18" s="35"/>
      <c r="D18" s="35"/>
      <c r="E18" s="35"/>
      <c r="F18" s="35"/>
      <c r="G18" s="35"/>
      <c r="H18" s="75"/>
      <c r="I18" s="75"/>
      <c r="J18" s="75"/>
      <c r="K18" s="76" t="s">
        <v>10</v>
      </c>
      <c r="L18" s="117"/>
      <c r="M18" s="115"/>
      <c r="N18" s="115"/>
      <c r="O18" s="115"/>
      <c r="P18" s="115"/>
      <c r="Q18" s="115"/>
      <c r="R18" s="115"/>
      <c r="S18" s="115"/>
      <c r="T18" s="115"/>
      <c r="U18" s="115"/>
    </row>
    <row r="19" spans="1:21" ht="11.25" customHeight="1">
      <c r="A19" s="77" t="s">
        <v>150</v>
      </c>
      <c r="B19" s="78" t="s">
        <v>131</v>
      </c>
      <c r="C19" s="78"/>
      <c r="D19" s="78"/>
      <c r="E19" s="78"/>
      <c r="F19" s="78"/>
      <c r="G19" s="78"/>
      <c r="H19" s="78"/>
      <c r="I19" s="78"/>
      <c r="J19" s="78"/>
      <c r="K19" s="78"/>
      <c r="L19" s="117"/>
      <c r="M19" s="115"/>
      <c r="N19" s="115"/>
      <c r="O19" s="115"/>
      <c r="P19" s="115"/>
      <c r="Q19" s="115"/>
      <c r="R19" s="115"/>
      <c r="S19" s="115"/>
      <c r="T19" s="115"/>
      <c r="U19" s="115"/>
    </row>
    <row r="20" spans="1:21" ht="11.25" customHeight="1">
      <c r="A20" s="79" t="s">
        <v>13</v>
      </c>
      <c r="B20" s="80"/>
      <c r="C20" s="35"/>
      <c r="D20" s="35"/>
      <c r="E20" s="81"/>
      <c r="F20" s="80"/>
      <c r="G20" s="35"/>
      <c r="H20" s="81"/>
      <c r="I20" s="80"/>
      <c r="J20" s="35"/>
      <c r="K20" s="81"/>
      <c r="L20" s="118"/>
      <c r="M20" s="115"/>
      <c r="N20" s="115"/>
      <c r="O20" s="115" t="s">
        <v>146</v>
      </c>
      <c r="P20" s="115"/>
      <c r="Q20" s="115"/>
      <c r="R20" s="115"/>
      <c r="S20" s="115"/>
      <c r="T20" s="115"/>
      <c r="U20" s="115"/>
    </row>
    <row r="21" spans="1:21" ht="11.25" customHeight="1">
      <c r="A21" s="82" t="s">
        <v>17</v>
      </c>
      <c r="B21" s="83" t="s">
        <v>18</v>
      </c>
      <c r="C21" s="83"/>
      <c r="D21" s="84"/>
      <c r="E21" s="85"/>
      <c r="F21" s="86"/>
      <c r="G21" s="87" t="s">
        <v>132</v>
      </c>
      <c r="H21" s="88"/>
      <c r="I21" s="58"/>
      <c r="J21" s="75" t="s">
        <v>133</v>
      </c>
      <c r="K21" s="46"/>
      <c r="L21" s="118"/>
      <c r="M21" s="115"/>
      <c r="N21" s="115"/>
      <c r="O21" s="115"/>
      <c r="P21" s="115"/>
      <c r="Q21" s="115"/>
      <c r="R21" s="115"/>
      <c r="S21" s="115"/>
      <c r="T21" s="115"/>
      <c r="U21" s="115"/>
    </row>
    <row r="22" spans="1:21" ht="11.25" customHeight="1">
      <c r="A22" s="86" t="s">
        <v>21</v>
      </c>
      <c r="B22" s="89" t="s">
        <v>134</v>
      </c>
      <c r="C22" s="89" t="s">
        <v>26</v>
      </c>
      <c r="D22" s="90"/>
      <c r="E22" s="91"/>
      <c r="F22" s="92" t="s">
        <v>135</v>
      </c>
      <c r="G22" s="92"/>
      <c r="H22" s="92"/>
      <c r="I22" s="90"/>
      <c r="J22" s="75"/>
      <c r="K22" s="91"/>
      <c r="L22" s="118"/>
      <c r="M22" s="115"/>
      <c r="N22" s="115"/>
      <c r="O22" s="115"/>
      <c r="P22" s="115"/>
      <c r="Q22" s="115"/>
      <c r="R22" s="115"/>
      <c r="S22" s="115"/>
      <c r="T22" s="115"/>
      <c r="U22" s="115"/>
    </row>
    <row r="23" spans="1:21" ht="11.25" customHeight="1">
      <c r="A23" s="93"/>
      <c r="B23" s="82" t="s">
        <v>151</v>
      </c>
      <c r="C23" s="82"/>
      <c r="D23" s="94" t="s">
        <v>137</v>
      </c>
      <c r="E23" s="93" t="s">
        <v>28</v>
      </c>
      <c r="F23" s="16" t="s">
        <v>151</v>
      </c>
      <c r="G23" s="41" t="s">
        <v>137</v>
      </c>
      <c r="H23" s="16" t="s">
        <v>28</v>
      </c>
      <c r="I23" s="16" t="s">
        <v>151</v>
      </c>
      <c r="J23" s="41" t="s">
        <v>137</v>
      </c>
      <c r="K23" s="41" t="s">
        <v>133</v>
      </c>
      <c r="L23" s="118"/>
      <c r="M23" s="115"/>
      <c r="N23" s="115"/>
      <c r="O23" s="115"/>
      <c r="P23" s="115"/>
      <c r="Q23" s="115"/>
      <c r="R23" s="115"/>
      <c r="S23" s="115"/>
      <c r="T23" s="115"/>
      <c r="U23" s="115"/>
    </row>
    <row r="24" spans="1:21" ht="11.25" customHeight="1">
      <c r="A24" s="95"/>
      <c r="B24" s="36"/>
      <c r="C24" s="36"/>
      <c r="D24" s="96"/>
      <c r="E24" s="97"/>
      <c r="F24" s="36"/>
      <c r="G24" s="97"/>
      <c r="H24" s="97"/>
      <c r="I24" s="97"/>
      <c r="J24" s="97"/>
      <c r="K24" s="97"/>
      <c r="L24" s="118"/>
      <c r="M24" s="115"/>
      <c r="N24" s="115"/>
      <c r="O24" s="115"/>
      <c r="P24" s="115"/>
      <c r="Q24" s="115"/>
      <c r="R24" s="115"/>
      <c r="S24" s="115"/>
      <c r="T24" s="115"/>
      <c r="U24" s="115"/>
    </row>
    <row r="25" spans="1:21" ht="11.25" customHeight="1">
      <c r="A25" s="98" t="s">
        <v>29</v>
      </c>
      <c r="B25" s="40">
        <v>1991</v>
      </c>
      <c r="C25" s="40">
        <v>207</v>
      </c>
      <c r="D25" s="99">
        <v>5585</v>
      </c>
      <c r="E25" s="98">
        <f aca="true" t="shared" si="0" ref="E25:E120">SUM(B25:D25)</f>
        <v>7783</v>
      </c>
      <c r="F25" s="40">
        <v>912</v>
      </c>
      <c r="G25" s="100">
        <v>1795</v>
      </c>
      <c r="H25" s="41">
        <f aca="true" t="shared" si="1" ref="H25:H120">SUM(F25:G25)</f>
        <v>2707</v>
      </c>
      <c r="I25" s="41">
        <f aca="true" t="shared" si="2" ref="I25:I120">SUM(B25+C25+F25)</f>
        <v>3110</v>
      </c>
      <c r="J25" s="41">
        <f>D25+G25</f>
        <v>7380</v>
      </c>
      <c r="K25" s="41">
        <f aca="true" t="shared" si="3" ref="K25:K120">SUM(I25:J25)</f>
        <v>10490</v>
      </c>
      <c r="L25" s="118"/>
      <c r="M25" s="115"/>
      <c r="N25" s="115"/>
      <c r="O25" s="115"/>
      <c r="P25" s="115"/>
      <c r="Q25" s="115"/>
      <c r="R25" s="115"/>
      <c r="S25" s="115"/>
      <c r="T25" s="115"/>
      <c r="U25" s="115"/>
    </row>
    <row r="26" spans="1:21" ht="11.25" customHeight="1">
      <c r="A26" s="98" t="s">
        <v>30</v>
      </c>
      <c r="B26" s="40">
        <v>7765</v>
      </c>
      <c r="C26" s="40"/>
      <c r="D26" s="99">
        <v>16859</v>
      </c>
      <c r="E26" s="98">
        <f t="shared" si="0"/>
        <v>24624</v>
      </c>
      <c r="F26" s="40">
        <v>1012</v>
      </c>
      <c r="G26" s="100">
        <v>2367</v>
      </c>
      <c r="H26" s="41">
        <f t="shared" si="1"/>
        <v>3379</v>
      </c>
      <c r="I26" s="41">
        <f t="shared" si="2"/>
        <v>8777</v>
      </c>
      <c r="J26" s="41">
        <f aca="true" t="shared" si="4" ref="J26:J120">SUM(D26+G26)</f>
        <v>19226</v>
      </c>
      <c r="K26" s="41">
        <f t="shared" si="3"/>
        <v>28003</v>
      </c>
      <c r="L26" s="118"/>
      <c r="M26" s="115"/>
      <c r="N26" s="115"/>
      <c r="O26" s="115"/>
      <c r="P26" s="115"/>
      <c r="Q26" s="115"/>
      <c r="R26" s="115"/>
      <c r="S26" s="115"/>
      <c r="T26" s="115"/>
      <c r="U26" s="115"/>
    </row>
    <row r="27" spans="1:21" ht="11.25" customHeight="1">
      <c r="A27" s="98" t="s">
        <v>31</v>
      </c>
      <c r="B27" s="40">
        <v>1403</v>
      </c>
      <c r="C27" s="40">
        <v>20</v>
      </c>
      <c r="D27" s="99">
        <v>4789</v>
      </c>
      <c r="E27" s="98">
        <f t="shared" si="0"/>
        <v>6212</v>
      </c>
      <c r="F27" s="40">
        <v>325</v>
      </c>
      <c r="G27" s="100">
        <v>654</v>
      </c>
      <c r="H27" s="41">
        <f t="shared" si="1"/>
        <v>979</v>
      </c>
      <c r="I27" s="41">
        <f t="shared" si="2"/>
        <v>1748</v>
      </c>
      <c r="J27" s="41">
        <f t="shared" si="4"/>
        <v>5443</v>
      </c>
      <c r="K27" s="41">
        <f t="shared" si="3"/>
        <v>7191</v>
      </c>
      <c r="L27" s="118"/>
      <c r="M27" s="115"/>
      <c r="N27" s="115"/>
      <c r="O27" s="115"/>
      <c r="P27" s="115"/>
      <c r="Q27" s="115"/>
      <c r="R27" s="115"/>
      <c r="S27" s="115"/>
      <c r="T27" s="115"/>
      <c r="U27" s="115"/>
    </row>
    <row r="28" spans="1:21" ht="11.25" customHeight="1">
      <c r="A28" s="98" t="s">
        <v>32</v>
      </c>
      <c r="B28" s="40">
        <v>611</v>
      </c>
      <c r="C28" s="40">
        <v>1249</v>
      </c>
      <c r="D28" s="99">
        <v>12596</v>
      </c>
      <c r="E28" s="98">
        <f t="shared" si="0"/>
        <v>14456</v>
      </c>
      <c r="F28" s="40">
        <v>925</v>
      </c>
      <c r="G28" s="100">
        <v>2644</v>
      </c>
      <c r="H28" s="41">
        <f t="shared" si="1"/>
        <v>3569</v>
      </c>
      <c r="I28" s="41">
        <f t="shared" si="2"/>
        <v>2785</v>
      </c>
      <c r="J28" s="41">
        <f t="shared" si="4"/>
        <v>15240</v>
      </c>
      <c r="K28" s="41">
        <f t="shared" si="3"/>
        <v>18025</v>
      </c>
      <c r="L28" s="118"/>
      <c r="M28" s="115"/>
      <c r="N28" s="115"/>
      <c r="O28" s="115"/>
      <c r="P28" s="115"/>
      <c r="Q28" s="115"/>
      <c r="R28" s="115"/>
      <c r="S28" s="115"/>
      <c r="T28" s="115"/>
      <c r="U28" s="115"/>
    </row>
    <row r="29" spans="1:21" ht="11.25" customHeight="1">
      <c r="A29" s="98" t="s">
        <v>33</v>
      </c>
      <c r="B29" s="40"/>
      <c r="C29" s="40">
        <v>338</v>
      </c>
      <c r="D29" s="99">
        <v>374</v>
      </c>
      <c r="E29" s="98">
        <f t="shared" si="0"/>
        <v>712</v>
      </c>
      <c r="F29" s="40">
        <v>33</v>
      </c>
      <c r="G29" s="100">
        <v>3</v>
      </c>
      <c r="H29" s="41">
        <f t="shared" si="1"/>
        <v>36</v>
      </c>
      <c r="I29" s="41">
        <f t="shared" si="2"/>
        <v>371</v>
      </c>
      <c r="J29" s="41">
        <f t="shared" si="4"/>
        <v>377</v>
      </c>
      <c r="K29" s="41">
        <f t="shared" si="3"/>
        <v>748</v>
      </c>
      <c r="L29" s="118"/>
      <c r="M29" s="115"/>
      <c r="N29" s="115"/>
      <c r="O29" s="115"/>
      <c r="P29" s="115"/>
      <c r="Q29" s="115"/>
      <c r="R29" s="115"/>
      <c r="S29" s="115"/>
      <c r="T29" s="115"/>
      <c r="U29" s="115"/>
    </row>
    <row r="30" spans="1:21" ht="11.25" customHeight="1">
      <c r="A30" s="98" t="s">
        <v>34</v>
      </c>
      <c r="B30" s="40"/>
      <c r="C30" s="40"/>
      <c r="D30" s="99">
        <v>0</v>
      </c>
      <c r="E30" s="98">
        <f t="shared" si="0"/>
        <v>0</v>
      </c>
      <c r="F30" s="40"/>
      <c r="G30" s="100">
        <v>0</v>
      </c>
      <c r="H30" s="41">
        <f t="shared" si="1"/>
        <v>0</v>
      </c>
      <c r="I30" s="41">
        <f t="shared" si="2"/>
        <v>0</v>
      </c>
      <c r="J30" s="41">
        <f t="shared" si="4"/>
        <v>0</v>
      </c>
      <c r="K30" s="41">
        <f t="shared" si="3"/>
        <v>0</v>
      </c>
      <c r="L30" s="118"/>
      <c r="M30" s="115"/>
      <c r="N30" s="115"/>
      <c r="O30" s="115"/>
      <c r="P30" s="115"/>
      <c r="Q30" s="115"/>
      <c r="R30" s="115"/>
      <c r="S30" s="115"/>
      <c r="T30" s="115"/>
      <c r="U30" s="115"/>
    </row>
    <row r="31" spans="1:21" ht="11.25" customHeight="1">
      <c r="A31" s="98" t="s">
        <v>35</v>
      </c>
      <c r="B31" s="40">
        <v>9536</v>
      </c>
      <c r="C31" s="40">
        <v>38876</v>
      </c>
      <c r="D31" s="99">
        <v>167975</v>
      </c>
      <c r="E31" s="98">
        <f t="shared" si="0"/>
        <v>216387</v>
      </c>
      <c r="F31" s="40">
        <v>19970</v>
      </c>
      <c r="G31" s="100">
        <v>32563</v>
      </c>
      <c r="H31" s="41">
        <f t="shared" si="1"/>
        <v>52533</v>
      </c>
      <c r="I31" s="41">
        <f t="shared" si="2"/>
        <v>68382</v>
      </c>
      <c r="J31" s="41">
        <f t="shared" si="4"/>
        <v>200538</v>
      </c>
      <c r="K31" s="41">
        <f t="shared" si="3"/>
        <v>268920</v>
      </c>
      <c r="L31" s="118"/>
      <c r="M31" s="115"/>
      <c r="N31" s="115"/>
      <c r="O31" s="115"/>
      <c r="P31" s="115"/>
      <c r="Q31" s="115"/>
      <c r="R31" s="115"/>
      <c r="S31" s="115"/>
      <c r="T31" s="115"/>
      <c r="U31" s="115"/>
    </row>
    <row r="32" spans="1:21" ht="11.25" customHeight="1">
      <c r="A32" s="98" t="s">
        <v>36</v>
      </c>
      <c r="B32" s="40"/>
      <c r="C32" s="40"/>
      <c r="D32" s="99">
        <v>0</v>
      </c>
      <c r="E32" s="98">
        <f t="shared" si="0"/>
        <v>0</v>
      </c>
      <c r="F32" s="40"/>
      <c r="G32" s="100">
        <v>0</v>
      </c>
      <c r="H32" s="41">
        <f t="shared" si="1"/>
        <v>0</v>
      </c>
      <c r="I32" s="41">
        <f t="shared" si="2"/>
        <v>0</v>
      </c>
      <c r="J32" s="41">
        <f t="shared" si="4"/>
        <v>0</v>
      </c>
      <c r="K32" s="41">
        <f t="shared" si="3"/>
        <v>0</v>
      </c>
      <c r="L32" s="118"/>
      <c r="M32" s="115"/>
      <c r="N32" s="115"/>
      <c r="O32" s="115"/>
      <c r="P32" s="115"/>
      <c r="Q32" s="115"/>
      <c r="R32" s="115"/>
      <c r="S32" s="115"/>
      <c r="T32" s="115"/>
      <c r="U32" s="115"/>
    </row>
    <row r="33" spans="1:21" ht="11.25" customHeight="1">
      <c r="A33" s="98" t="s">
        <v>37</v>
      </c>
      <c r="B33" s="40"/>
      <c r="C33" s="40">
        <v>132</v>
      </c>
      <c r="D33" s="99">
        <v>388</v>
      </c>
      <c r="E33" s="98">
        <f t="shared" si="0"/>
        <v>520</v>
      </c>
      <c r="F33" s="40">
        <v>121</v>
      </c>
      <c r="G33" s="100">
        <v>36</v>
      </c>
      <c r="H33" s="41">
        <f t="shared" si="1"/>
        <v>157</v>
      </c>
      <c r="I33" s="41">
        <f t="shared" si="2"/>
        <v>253</v>
      </c>
      <c r="J33" s="41">
        <f t="shared" si="4"/>
        <v>424</v>
      </c>
      <c r="K33" s="41">
        <f t="shared" si="3"/>
        <v>677</v>
      </c>
      <c r="L33" s="118"/>
      <c r="M33" s="115"/>
      <c r="N33" s="115"/>
      <c r="O33" s="115"/>
      <c r="P33" s="115"/>
      <c r="Q33" s="115"/>
      <c r="R33" s="115"/>
      <c r="S33" s="115"/>
      <c r="T33" s="115"/>
      <c r="U33" s="115"/>
    </row>
    <row r="34" spans="1:21" ht="11.25" customHeight="1">
      <c r="A34" s="98" t="s">
        <v>38</v>
      </c>
      <c r="B34" s="40">
        <v>36658</v>
      </c>
      <c r="C34" s="40"/>
      <c r="D34" s="99">
        <v>42442</v>
      </c>
      <c r="E34" s="98">
        <f t="shared" si="0"/>
        <v>79100</v>
      </c>
      <c r="F34" s="40">
        <v>2856</v>
      </c>
      <c r="G34" s="100">
        <v>6154</v>
      </c>
      <c r="H34" s="41">
        <f t="shared" si="1"/>
        <v>9010</v>
      </c>
      <c r="I34" s="41">
        <f t="shared" si="2"/>
        <v>39514</v>
      </c>
      <c r="J34" s="41">
        <f t="shared" si="4"/>
        <v>48596</v>
      </c>
      <c r="K34" s="41">
        <f t="shared" si="3"/>
        <v>88110</v>
      </c>
      <c r="L34" s="118"/>
      <c r="M34" s="115"/>
      <c r="N34" s="115"/>
      <c r="O34" s="115"/>
      <c r="P34" s="115"/>
      <c r="Q34" s="115"/>
      <c r="R34" s="115"/>
      <c r="S34" s="115"/>
      <c r="T34" s="115"/>
      <c r="U34" s="115"/>
    </row>
    <row r="35" spans="1:21" ht="11.25" customHeight="1">
      <c r="A35" s="98" t="s">
        <v>39</v>
      </c>
      <c r="B35" s="40">
        <v>54759</v>
      </c>
      <c r="C35" s="40">
        <v>217080</v>
      </c>
      <c r="D35" s="99">
        <v>821127</v>
      </c>
      <c r="E35" s="98">
        <f t="shared" si="0"/>
        <v>1092966</v>
      </c>
      <c r="F35" s="40">
        <v>109051</v>
      </c>
      <c r="G35" s="100">
        <v>323038</v>
      </c>
      <c r="H35" s="41">
        <f t="shared" si="1"/>
        <v>432089</v>
      </c>
      <c r="I35" s="41">
        <f t="shared" si="2"/>
        <v>380890</v>
      </c>
      <c r="J35" s="41">
        <f t="shared" si="4"/>
        <v>1144165</v>
      </c>
      <c r="K35" s="41">
        <f t="shared" si="3"/>
        <v>1525055</v>
      </c>
      <c r="L35" s="118"/>
      <c r="M35" s="115"/>
      <c r="N35" s="115"/>
      <c r="O35" s="115"/>
      <c r="P35" s="115"/>
      <c r="Q35" s="115"/>
      <c r="R35" s="115"/>
      <c r="S35" s="115"/>
      <c r="T35" s="115"/>
      <c r="U35" s="115"/>
    </row>
    <row r="36" spans="1:21" ht="11.25" customHeight="1">
      <c r="A36" s="98" t="s">
        <v>40</v>
      </c>
      <c r="B36" s="40">
        <v>544</v>
      </c>
      <c r="C36" s="40">
        <v>47</v>
      </c>
      <c r="D36" s="99">
        <v>3246</v>
      </c>
      <c r="E36" s="98">
        <f t="shared" si="0"/>
        <v>3837</v>
      </c>
      <c r="F36" s="40">
        <v>137</v>
      </c>
      <c r="G36" s="100">
        <v>186</v>
      </c>
      <c r="H36" s="41">
        <f t="shared" si="1"/>
        <v>323</v>
      </c>
      <c r="I36" s="41">
        <f t="shared" si="2"/>
        <v>728</v>
      </c>
      <c r="J36" s="41">
        <f t="shared" si="4"/>
        <v>3432</v>
      </c>
      <c r="K36" s="41">
        <f t="shared" si="3"/>
        <v>4160</v>
      </c>
      <c r="L36" s="118"/>
      <c r="M36" s="115"/>
      <c r="N36" s="115"/>
      <c r="O36" s="115"/>
      <c r="P36" s="115"/>
      <c r="Q36" s="115"/>
      <c r="R36" s="115"/>
      <c r="S36" s="115"/>
      <c r="T36" s="115"/>
      <c r="U36" s="115"/>
    </row>
    <row r="37" spans="1:21" ht="11.25" customHeight="1">
      <c r="A37" s="98" t="s">
        <v>41</v>
      </c>
      <c r="B37" s="40">
        <v>16867</v>
      </c>
      <c r="C37" s="40">
        <v>13262</v>
      </c>
      <c r="D37" s="99">
        <v>113706</v>
      </c>
      <c r="E37" s="98">
        <f t="shared" si="0"/>
        <v>143835</v>
      </c>
      <c r="F37" s="40">
        <v>2600</v>
      </c>
      <c r="G37" s="100">
        <v>7214</v>
      </c>
      <c r="H37" s="41">
        <f t="shared" si="1"/>
        <v>9814</v>
      </c>
      <c r="I37" s="41">
        <f t="shared" si="2"/>
        <v>32729</v>
      </c>
      <c r="J37" s="41">
        <f t="shared" si="4"/>
        <v>120920</v>
      </c>
      <c r="K37" s="41">
        <f t="shared" si="3"/>
        <v>153649</v>
      </c>
      <c r="L37" s="118"/>
      <c r="M37" s="115"/>
      <c r="N37" s="115"/>
      <c r="O37" s="115"/>
      <c r="P37" s="115"/>
      <c r="Q37" s="115"/>
      <c r="R37" s="115"/>
      <c r="S37" s="115"/>
      <c r="T37" s="115"/>
      <c r="U37" s="115"/>
    </row>
    <row r="38" spans="1:21" ht="11.25" customHeight="1">
      <c r="A38" s="98" t="s">
        <v>42</v>
      </c>
      <c r="B38" s="40">
        <v>407</v>
      </c>
      <c r="C38" s="40"/>
      <c r="D38" s="99">
        <v>0</v>
      </c>
      <c r="E38" s="98">
        <f t="shared" si="0"/>
        <v>407</v>
      </c>
      <c r="F38" s="40"/>
      <c r="G38" s="100">
        <v>0</v>
      </c>
      <c r="H38" s="41">
        <f t="shared" si="1"/>
        <v>0</v>
      </c>
      <c r="I38" s="41">
        <f t="shared" si="2"/>
        <v>407</v>
      </c>
      <c r="J38" s="41">
        <f t="shared" si="4"/>
        <v>0</v>
      </c>
      <c r="K38" s="41">
        <f t="shared" si="3"/>
        <v>407</v>
      </c>
      <c r="L38" s="118"/>
      <c r="M38" s="115"/>
      <c r="N38" s="115"/>
      <c r="O38" s="115"/>
      <c r="P38" s="115"/>
      <c r="Q38" s="115"/>
      <c r="R38" s="115"/>
      <c r="S38" s="115"/>
      <c r="T38" s="115"/>
      <c r="U38" s="115"/>
    </row>
    <row r="39" spans="1:21" ht="11.25" customHeight="1">
      <c r="A39" s="98" t="s">
        <v>43</v>
      </c>
      <c r="B39" s="40">
        <v>3</v>
      </c>
      <c r="C39" s="40">
        <v>2</v>
      </c>
      <c r="D39" s="99">
        <v>62</v>
      </c>
      <c r="E39" s="98">
        <f t="shared" si="0"/>
        <v>67</v>
      </c>
      <c r="F39" s="40">
        <v>1</v>
      </c>
      <c r="G39" s="100">
        <v>5</v>
      </c>
      <c r="H39" s="41">
        <f t="shared" si="1"/>
        <v>6</v>
      </c>
      <c r="I39" s="41">
        <f t="shared" si="2"/>
        <v>6</v>
      </c>
      <c r="J39" s="41">
        <f t="shared" si="4"/>
        <v>67</v>
      </c>
      <c r="K39" s="41">
        <f t="shared" si="3"/>
        <v>73</v>
      </c>
      <c r="L39" s="118"/>
      <c r="M39" s="115"/>
      <c r="N39" s="115"/>
      <c r="O39" s="115"/>
      <c r="P39" s="115"/>
      <c r="Q39" s="115"/>
      <c r="R39" s="115"/>
      <c r="S39" s="115"/>
      <c r="T39" s="115"/>
      <c r="U39" s="115"/>
    </row>
    <row r="40" spans="1:21" ht="11.25" customHeight="1">
      <c r="A40" s="98" t="s">
        <v>44</v>
      </c>
      <c r="B40" s="40">
        <v>793493</v>
      </c>
      <c r="C40" s="40">
        <v>4140</v>
      </c>
      <c r="D40" s="99">
        <v>168666</v>
      </c>
      <c r="E40" s="98">
        <f t="shared" si="0"/>
        <v>966299</v>
      </c>
      <c r="F40" s="40">
        <v>18786</v>
      </c>
      <c r="G40" s="100">
        <v>5806</v>
      </c>
      <c r="H40" s="41">
        <f t="shared" si="1"/>
        <v>24592</v>
      </c>
      <c r="I40" s="41">
        <f t="shared" si="2"/>
        <v>816419</v>
      </c>
      <c r="J40" s="41">
        <f t="shared" si="4"/>
        <v>174472</v>
      </c>
      <c r="K40" s="41">
        <f t="shared" si="3"/>
        <v>990891</v>
      </c>
      <c r="L40" s="118"/>
      <c r="M40" s="115"/>
      <c r="N40" s="115"/>
      <c r="O40" s="115"/>
      <c r="P40" s="115"/>
      <c r="Q40" s="115"/>
      <c r="R40" s="115"/>
      <c r="S40" s="115"/>
      <c r="T40" s="115"/>
      <c r="U40" s="115"/>
    </row>
    <row r="41" spans="1:21" ht="11.25" customHeight="1">
      <c r="A41" s="98" t="s">
        <v>45</v>
      </c>
      <c r="B41" s="40">
        <v>446833</v>
      </c>
      <c r="C41" s="40">
        <v>17189</v>
      </c>
      <c r="D41" s="99">
        <v>69521</v>
      </c>
      <c r="E41" s="98">
        <f t="shared" si="0"/>
        <v>533543</v>
      </c>
      <c r="F41" s="40">
        <v>421938</v>
      </c>
      <c r="G41" s="100">
        <v>86607</v>
      </c>
      <c r="H41" s="41">
        <f t="shared" si="1"/>
        <v>508545</v>
      </c>
      <c r="I41" s="41">
        <f t="shared" si="2"/>
        <v>885960</v>
      </c>
      <c r="J41" s="41">
        <f t="shared" si="4"/>
        <v>156128</v>
      </c>
      <c r="K41" s="41">
        <f t="shared" si="3"/>
        <v>1042088</v>
      </c>
      <c r="L41" s="118"/>
      <c r="M41" s="115"/>
      <c r="N41" s="115"/>
      <c r="O41" s="115"/>
      <c r="P41" s="115"/>
      <c r="Q41" s="115"/>
      <c r="R41" s="115"/>
      <c r="S41" s="115"/>
      <c r="T41" s="115"/>
      <c r="U41" s="115"/>
    </row>
    <row r="42" spans="1:21" ht="11.25" customHeight="1">
      <c r="A42" s="98" t="s">
        <v>46</v>
      </c>
      <c r="B42" s="40">
        <v>332169</v>
      </c>
      <c r="C42" s="40">
        <v>35</v>
      </c>
      <c r="D42" s="99">
        <v>40511</v>
      </c>
      <c r="E42" s="98">
        <f t="shared" si="0"/>
        <v>372715</v>
      </c>
      <c r="F42" s="40">
        <v>16</v>
      </c>
      <c r="G42" s="100">
        <v>63</v>
      </c>
      <c r="H42" s="41">
        <f t="shared" si="1"/>
        <v>79</v>
      </c>
      <c r="I42" s="41">
        <f t="shared" si="2"/>
        <v>332220</v>
      </c>
      <c r="J42" s="41">
        <f t="shared" si="4"/>
        <v>40574</v>
      </c>
      <c r="K42" s="41">
        <f t="shared" si="3"/>
        <v>372794</v>
      </c>
      <c r="L42" s="118"/>
      <c r="M42" s="115"/>
      <c r="N42" s="115"/>
      <c r="O42" s="115"/>
      <c r="P42" s="115"/>
      <c r="Q42" s="115"/>
      <c r="R42" s="115"/>
      <c r="S42" s="115"/>
      <c r="T42" s="115"/>
      <c r="U42" s="115"/>
    </row>
    <row r="43" spans="1:21" ht="11.25" customHeight="1">
      <c r="A43" s="98" t="s">
        <v>47</v>
      </c>
      <c r="B43" s="40"/>
      <c r="C43" s="40">
        <v>178</v>
      </c>
      <c r="D43" s="99">
        <v>753</v>
      </c>
      <c r="E43" s="98">
        <f t="shared" si="0"/>
        <v>931</v>
      </c>
      <c r="F43" s="40">
        <v>15</v>
      </c>
      <c r="G43" s="100">
        <v>14</v>
      </c>
      <c r="H43" s="41">
        <f t="shared" si="1"/>
        <v>29</v>
      </c>
      <c r="I43" s="41">
        <f t="shared" si="2"/>
        <v>193</v>
      </c>
      <c r="J43" s="41">
        <f t="shared" si="4"/>
        <v>767</v>
      </c>
      <c r="K43" s="41">
        <f t="shared" si="3"/>
        <v>960</v>
      </c>
      <c r="L43" s="118"/>
      <c r="M43" s="115"/>
      <c r="N43" s="115"/>
      <c r="O43" s="115"/>
      <c r="P43" s="115"/>
      <c r="Q43" s="115"/>
      <c r="R43" s="115"/>
      <c r="S43" s="115"/>
      <c r="T43" s="115"/>
      <c r="U43" s="115"/>
    </row>
    <row r="44" spans="1:21" ht="11.25" customHeight="1">
      <c r="A44" s="98" t="s">
        <v>48</v>
      </c>
      <c r="B44" s="40">
        <v>676</v>
      </c>
      <c r="C44" s="40">
        <v>4</v>
      </c>
      <c r="D44" s="99">
        <v>6081</v>
      </c>
      <c r="E44" s="98">
        <f t="shared" si="0"/>
        <v>6761</v>
      </c>
      <c r="F44" s="40">
        <v>112</v>
      </c>
      <c r="G44" s="100">
        <v>651</v>
      </c>
      <c r="H44" s="41">
        <f t="shared" si="1"/>
        <v>763</v>
      </c>
      <c r="I44" s="41">
        <f t="shared" si="2"/>
        <v>792</v>
      </c>
      <c r="J44" s="41">
        <f t="shared" si="4"/>
        <v>6732</v>
      </c>
      <c r="K44" s="41">
        <f t="shared" si="3"/>
        <v>7524</v>
      </c>
      <c r="L44" s="118"/>
      <c r="M44" s="115"/>
      <c r="N44" s="115"/>
      <c r="O44" s="115"/>
      <c r="P44" s="115"/>
      <c r="Q44" s="115"/>
      <c r="R44" s="115"/>
      <c r="S44" s="115"/>
      <c r="T44" s="115"/>
      <c r="U44" s="115"/>
    </row>
    <row r="45" spans="1:21" ht="11.25" customHeight="1">
      <c r="A45" s="98" t="s">
        <v>49</v>
      </c>
      <c r="B45" s="40">
        <v>2381</v>
      </c>
      <c r="C45" s="40">
        <v>16167</v>
      </c>
      <c r="D45" s="99">
        <v>67681</v>
      </c>
      <c r="E45" s="98">
        <f t="shared" si="0"/>
        <v>86229</v>
      </c>
      <c r="F45" s="40">
        <v>875</v>
      </c>
      <c r="G45" s="100">
        <v>6876</v>
      </c>
      <c r="H45" s="41">
        <f t="shared" si="1"/>
        <v>7751</v>
      </c>
      <c r="I45" s="41">
        <f t="shared" si="2"/>
        <v>19423</v>
      </c>
      <c r="J45" s="41">
        <f t="shared" si="4"/>
        <v>74557</v>
      </c>
      <c r="K45" s="41">
        <f t="shared" si="3"/>
        <v>93980</v>
      </c>
      <c r="L45" s="118"/>
      <c r="M45" s="115"/>
      <c r="N45" s="115"/>
      <c r="O45" s="115"/>
      <c r="P45" s="115"/>
      <c r="Q45" s="115"/>
      <c r="R45" s="115"/>
      <c r="S45" s="115"/>
      <c r="T45" s="115"/>
      <c r="U45" s="115"/>
    </row>
    <row r="46" spans="1:21" ht="11.25" customHeight="1">
      <c r="A46" s="98" t="s">
        <v>50</v>
      </c>
      <c r="B46" s="40">
        <v>48363</v>
      </c>
      <c r="C46" s="40"/>
      <c r="D46" s="99">
        <v>66680</v>
      </c>
      <c r="E46" s="98">
        <f t="shared" si="0"/>
        <v>115043</v>
      </c>
      <c r="F46" s="40">
        <v>344</v>
      </c>
      <c r="G46" s="100">
        <v>55</v>
      </c>
      <c r="H46" s="41">
        <f t="shared" si="1"/>
        <v>399</v>
      </c>
      <c r="I46" s="41">
        <f t="shared" si="2"/>
        <v>48707</v>
      </c>
      <c r="J46" s="41">
        <f t="shared" si="4"/>
        <v>66735</v>
      </c>
      <c r="K46" s="41">
        <f t="shared" si="3"/>
        <v>115442</v>
      </c>
      <c r="L46" s="118"/>
      <c r="M46" s="115"/>
      <c r="N46" s="115"/>
      <c r="O46" s="115"/>
      <c r="P46" s="115"/>
      <c r="Q46" s="115"/>
      <c r="R46" s="115"/>
      <c r="S46" s="115"/>
      <c r="T46" s="115"/>
      <c r="U46" s="115"/>
    </row>
    <row r="47" spans="1:21" ht="11.25" customHeight="1">
      <c r="A47" s="98" t="s">
        <v>51</v>
      </c>
      <c r="B47" s="40">
        <v>592</v>
      </c>
      <c r="C47" s="40">
        <v>2697</v>
      </c>
      <c r="D47" s="99">
        <v>2886</v>
      </c>
      <c r="E47" s="98">
        <f t="shared" si="0"/>
        <v>6175</v>
      </c>
      <c r="F47" s="40"/>
      <c r="G47" s="100">
        <v>0</v>
      </c>
      <c r="H47" s="41">
        <f t="shared" si="1"/>
        <v>0</v>
      </c>
      <c r="I47" s="41">
        <f t="shared" si="2"/>
        <v>3289</v>
      </c>
      <c r="J47" s="41">
        <f t="shared" si="4"/>
        <v>2886</v>
      </c>
      <c r="K47" s="41">
        <f t="shared" si="3"/>
        <v>6175</v>
      </c>
      <c r="L47" s="118"/>
      <c r="M47" s="115"/>
      <c r="N47" s="115"/>
      <c r="O47" s="115"/>
      <c r="P47" s="115"/>
      <c r="Q47" s="115"/>
      <c r="R47" s="115"/>
      <c r="S47" s="115"/>
      <c r="T47" s="115"/>
      <c r="U47" s="115"/>
    </row>
    <row r="48" spans="1:21" ht="11.25" customHeight="1">
      <c r="A48" s="98" t="s">
        <v>52</v>
      </c>
      <c r="B48" s="40"/>
      <c r="C48" s="40"/>
      <c r="D48" s="99">
        <v>0</v>
      </c>
      <c r="E48" s="98">
        <f t="shared" si="0"/>
        <v>0</v>
      </c>
      <c r="F48" s="40"/>
      <c r="G48" s="100">
        <v>0</v>
      </c>
      <c r="H48" s="41">
        <f t="shared" si="1"/>
        <v>0</v>
      </c>
      <c r="I48" s="41">
        <f t="shared" si="2"/>
        <v>0</v>
      </c>
      <c r="J48" s="41">
        <f t="shared" si="4"/>
        <v>0</v>
      </c>
      <c r="K48" s="41">
        <f t="shared" si="3"/>
        <v>0</v>
      </c>
      <c r="L48" s="118"/>
      <c r="M48" s="115"/>
      <c r="N48" s="115"/>
      <c r="O48" s="115"/>
      <c r="P48" s="115"/>
      <c r="Q48" s="115"/>
      <c r="R48" s="115"/>
      <c r="S48" s="115"/>
      <c r="T48" s="115"/>
      <c r="U48" s="115"/>
    </row>
    <row r="49" spans="1:21" ht="11.25" customHeight="1">
      <c r="A49" s="98" t="s">
        <v>53</v>
      </c>
      <c r="B49" s="40">
        <v>69908</v>
      </c>
      <c r="C49" s="40">
        <v>291</v>
      </c>
      <c r="D49" s="99">
        <v>146131</v>
      </c>
      <c r="E49" s="98">
        <f t="shared" si="0"/>
        <v>216330</v>
      </c>
      <c r="F49" s="40">
        <v>2711</v>
      </c>
      <c r="G49" s="100">
        <v>7857</v>
      </c>
      <c r="H49" s="41">
        <f t="shared" si="1"/>
        <v>10568</v>
      </c>
      <c r="I49" s="41">
        <f t="shared" si="2"/>
        <v>72910</v>
      </c>
      <c r="J49" s="41">
        <f t="shared" si="4"/>
        <v>153988</v>
      </c>
      <c r="K49" s="41">
        <f t="shared" si="3"/>
        <v>226898</v>
      </c>
      <c r="L49" s="118"/>
      <c r="M49" s="115"/>
      <c r="N49" s="115"/>
      <c r="O49" s="115"/>
      <c r="P49" s="115"/>
      <c r="Q49" s="115"/>
      <c r="R49" s="115"/>
      <c r="S49" s="115"/>
      <c r="T49" s="115"/>
      <c r="U49" s="115"/>
    </row>
    <row r="50" spans="1:21" ht="11.25" customHeight="1">
      <c r="A50" s="98" t="s">
        <v>54</v>
      </c>
      <c r="B50" s="40"/>
      <c r="C50" s="40">
        <v>9</v>
      </c>
      <c r="D50" s="99">
        <v>146</v>
      </c>
      <c r="E50" s="98">
        <f t="shared" si="0"/>
        <v>155</v>
      </c>
      <c r="F50" s="40">
        <v>9</v>
      </c>
      <c r="G50" s="100">
        <v>54</v>
      </c>
      <c r="H50" s="41">
        <f t="shared" si="1"/>
        <v>63</v>
      </c>
      <c r="I50" s="41">
        <f t="shared" si="2"/>
        <v>18</v>
      </c>
      <c r="J50" s="41">
        <f t="shared" si="4"/>
        <v>200</v>
      </c>
      <c r="K50" s="41">
        <f t="shared" si="3"/>
        <v>218</v>
      </c>
      <c r="L50" s="118"/>
      <c r="M50" s="115"/>
      <c r="N50" s="115"/>
      <c r="O50" s="115"/>
      <c r="P50" s="115"/>
      <c r="Q50" s="115"/>
      <c r="R50" s="115"/>
      <c r="S50" s="115"/>
      <c r="T50" s="115"/>
      <c r="U50" s="115"/>
    </row>
    <row r="51" spans="1:21" ht="11.25" customHeight="1">
      <c r="A51" s="98" t="s">
        <v>55</v>
      </c>
      <c r="B51" s="40">
        <v>48065</v>
      </c>
      <c r="C51" s="40">
        <v>11295</v>
      </c>
      <c r="D51" s="99">
        <v>206741</v>
      </c>
      <c r="E51" s="98">
        <f t="shared" si="0"/>
        <v>266101</v>
      </c>
      <c r="F51" s="40">
        <v>2527</v>
      </c>
      <c r="G51" s="100">
        <v>5804</v>
      </c>
      <c r="H51" s="41">
        <f t="shared" si="1"/>
        <v>8331</v>
      </c>
      <c r="I51" s="41">
        <f t="shared" si="2"/>
        <v>61887</v>
      </c>
      <c r="J51" s="41">
        <f t="shared" si="4"/>
        <v>212545</v>
      </c>
      <c r="K51" s="41">
        <f t="shared" si="3"/>
        <v>274432</v>
      </c>
      <c r="L51" s="118"/>
      <c r="M51" s="115"/>
      <c r="N51" s="115"/>
      <c r="O51" s="115"/>
      <c r="P51" s="115"/>
      <c r="Q51" s="115"/>
      <c r="R51" s="115"/>
      <c r="S51" s="115"/>
      <c r="T51" s="115"/>
      <c r="U51" s="115"/>
    </row>
    <row r="52" spans="1:21" ht="11.25" customHeight="1">
      <c r="A52" s="98" t="s">
        <v>56</v>
      </c>
      <c r="B52" s="40"/>
      <c r="C52" s="40"/>
      <c r="D52" s="99">
        <v>0</v>
      </c>
      <c r="E52" s="98">
        <f t="shared" si="0"/>
        <v>0</v>
      </c>
      <c r="F52" s="40"/>
      <c r="G52" s="100">
        <v>0</v>
      </c>
      <c r="H52" s="41">
        <f t="shared" si="1"/>
        <v>0</v>
      </c>
      <c r="I52" s="41">
        <f t="shared" si="2"/>
        <v>0</v>
      </c>
      <c r="J52" s="41">
        <f t="shared" si="4"/>
        <v>0</v>
      </c>
      <c r="K52" s="41">
        <f t="shared" si="3"/>
        <v>0</v>
      </c>
      <c r="L52" s="118"/>
      <c r="M52" s="115"/>
      <c r="N52" s="115"/>
      <c r="O52" s="115"/>
      <c r="P52" s="115"/>
      <c r="Q52" s="115"/>
      <c r="R52" s="115"/>
      <c r="S52" s="115"/>
      <c r="T52" s="115"/>
      <c r="U52" s="115"/>
    </row>
    <row r="53" spans="1:21" ht="11.25" customHeight="1">
      <c r="A53" s="98" t="s">
        <v>57</v>
      </c>
      <c r="B53" s="40"/>
      <c r="C53" s="40"/>
      <c r="D53" s="99">
        <v>0</v>
      </c>
      <c r="E53" s="98">
        <f t="shared" si="0"/>
        <v>0</v>
      </c>
      <c r="F53" s="40"/>
      <c r="G53" s="100">
        <v>0</v>
      </c>
      <c r="H53" s="41">
        <f t="shared" si="1"/>
        <v>0</v>
      </c>
      <c r="I53" s="41">
        <f t="shared" si="2"/>
        <v>0</v>
      </c>
      <c r="J53" s="41">
        <f t="shared" si="4"/>
        <v>0</v>
      </c>
      <c r="K53" s="41">
        <f t="shared" si="3"/>
        <v>0</v>
      </c>
      <c r="L53" s="118"/>
      <c r="M53" s="115"/>
      <c r="N53" s="115"/>
      <c r="O53" s="115"/>
      <c r="P53" s="115"/>
      <c r="Q53" s="115"/>
      <c r="R53" s="115"/>
      <c r="S53" s="115"/>
      <c r="T53" s="115"/>
      <c r="U53" s="115"/>
    </row>
    <row r="54" spans="1:21" ht="11.25" customHeight="1">
      <c r="A54" s="98" t="s">
        <v>58</v>
      </c>
      <c r="B54" s="40"/>
      <c r="C54" s="40"/>
      <c r="D54" s="99">
        <v>0</v>
      </c>
      <c r="E54" s="98">
        <f t="shared" si="0"/>
        <v>0</v>
      </c>
      <c r="F54" s="40"/>
      <c r="G54" s="100">
        <v>0</v>
      </c>
      <c r="H54" s="41">
        <f t="shared" si="1"/>
        <v>0</v>
      </c>
      <c r="I54" s="41">
        <f t="shared" si="2"/>
        <v>0</v>
      </c>
      <c r="J54" s="41">
        <f t="shared" si="4"/>
        <v>0</v>
      </c>
      <c r="K54" s="41">
        <f t="shared" si="3"/>
        <v>0</v>
      </c>
      <c r="L54" s="118"/>
      <c r="M54" s="115"/>
      <c r="N54" s="115"/>
      <c r="O54" s="115"/>
      <c r="P54" s="115"/>
      <c r="Q54" s="115"/>
      <c r="R54" s="115"/>
      <c r="S54" s="115"/>
      <c r="T54" s="115"/>
      <c r="U54" s="115"/>
    </row>
    <row r="55" spans="1:21" ht="11.25" customHeight="1">
      <c r="A55" s="98" t="s">
        <v>59</v>
      </c>
      <c r="B55" s="40">
        <v>50566</v>
      </c>
      <c r="C55" s="40">
        <v>96843</v>
      </c>
      <c r="D55" s="99">
        <v>569408</v>
      </c>
      <c r="E55" s="98">
        <f t="shared" si="0"/>
        <v>716817</v>
      </c>
      <c r="F55" s="40">
        <v>61764</v>
      </c>
      <c r="G55" s="100">
        <v>159438</v>
      </c>
      <c r="H55" s="41">
        <f t="shared" si="1"/>
        <v>221202</v>
      </c>
      <c r="I55" s="41">
        <f t="shared" si="2"/>
        <v>209173</v>
      </c>
      <c r="J55" s="41">
        <f t="shared" si="4"/>
        <v>728846</v>
      </c>
      <c r="K55" s="41">
        <f t="shared" si="3"/>
        <v>938019</v>
      </c>
      <c r="L55" s="118"/>
      <c r="M55" s="115"/>
      <c r="N55" s="115"/>
      <c r="O55" s="115"/>
      <c r="P55" s="115"/>
      <c r="Q55" s="115"/>
      <c r="R55" s="115"/>
      <c r="S55" s="115"/>
      <c r="T55" s="115"/>
      <c r="U55" s="115"/>
    </row>
    <row r="56" spans="1:21" ht="11.25" customHeight="1">
      <c r="A56" s="98" t="s">
        <v>60</v>
      </c>
      <c r="B56" s="40">
        <v>3073</v>
      </c>
      <c r="C56" s="40">
        <v>2551</v>
      </c>
      <c r="D56" s="99">
        <v>15381</v>
      </c>
      <c r="E56" s="98">
        <f t="shared" si="0"/>
        <v>21005</v>
      </c>
      <c r="F56" s="40">
        <v>3926</v>
      </c>
      <c r="G56" s="100">
        <v>5133</v>
      </c>
      <c r="H56" s="41">
        <f t="shared" si="1"/>
        <v>9059</v>
      </c>
      <c r="I56" s="41">
        <f t="shared" si="2"/>
        <v>9550</v>
      </c>
      <c r="J56" s="41">
        <f t="shared" si="4"/>
        <v>20514</v>
      </c>
      <c r="K56" s="41">
        <f t="shared" si="3"/>
        <v>30064</v>
      </c>
      <c r="L56" s="118"/>
      <c r="M56" s="115"/>
      <c r="N56" s="115"/>
      <c r="O56" s="115"/>
      <c r="P56" s="115"/>
      <c r="Q56" s="115"/>
      <c r="R56" s="115"/>
      <c r="S56" s="115"/>
      <c r="T56" s="115"/>
      <c r="U56" s="115"/>
    </row>
    <row r="57" spans="1:21" ht="11.25" customHeight="1">
      <c r="A57" s="98" t="s">
        <v>61</v>
      </c>
      <c r="B57" s="40">
        <v>13775</v>
      </c>
      <c r="C57" s="40">
        <v>69179</v>
      </c>
      <c r="D57" s="99">
        <v>228098</v>
      </c>
      <c r="E57" s="98">
        <f t="shared" si="0"/>
        <v>311052</v>
      </c>
      <c r="F57" s="40">
        <v>104654</v>
      </c>
      <c r="G57" s="100">
        <v>149315</v>
      </c>
      <c r="H57" s="41">
        <f t="shared" si="1"/>
        <v>253969</v>
      </c>
      <c r="I57" s="41">
        <f t="shared" si="2"/>
        <v>187608</v>
      </c>
      <c r="J57" s="41">
        <f t="shared" si="4"/>
        <v>377413</v>
      </c>
      <c r="K57" s="41">
        <f t="shared" si="3"/>
        <v>565021</v>
      </c>
      <c r="L57" s="118"/>
      <c r="M57" s="115"/>
      <c r="N57" s="115"/>
      <c r="O57" s="115"/>
      <c r="P57" s="115"/>
      <c r="Q57" s="115"/>
      <c r="R57" s="115"/>
      <c r="S57" s="115"/>
      <c r="T57" s="115"/>
      <c r="U57" s="115"/>
    </row>
    <row r="58" spans="1:21" ht="11.25" customHeight="1">
      <c r="A58" s="98" t="s">
        <v>62</v>
      </c>
      <c r="B58" s="40">
        <v>409976</v>
      </c>
      <c r="C58" s="40">
        <v>1199</v>
      </c>
      <c r="D58" s="99">
        <v>1492701</v>
      </c>
      <c r="E58" s="98">
        <f t="shared" si="0"/>
        <v>1903876</v>
      </c>
      <c r="F58" s="40">
        <v>15076</v>
      </c>
      <c r="G58" s="100">
        <v>61535</v>
      </c>
      <c r="H58" s="41">
        <f t="shared" si="1"/>
        <v>76611</v>
      </c>
      <c r="I58" s="41">
        <f t="shared" si="2"/>
        <v>426251</v>
      </c>
      <c r="J58" s="41">
        <f t="shared" si="4"/>
        <v>1554236</v>
      </c>
      <c r="K58" s="41">
        <f t="shared" si="3"/>
        <v>1980487</v>
      </c>
      <c r="L58" s="118"/>
      <c r="M58" s="115"/>
      <c r="N58" s="115"/>
      <c r="O58" s="115"/>
      <c r="P58" s="115"/>
      <c r="Q58" s="115"/>
      <c r="R58" s="115"/>
      <c r="S58" s="115"/>
      <c r="T58" s="115"/>
      <c r="U58" s="115"/>
    </row>
    <row r="59" spans="1:21" ht="11.25" customHeight="1">
      <c r="A59" s="98" t="s">
        <v>63</v>
      </c>
      <c r="B59" s="40">
        <v>35329</v>
      </c>
      <c r="C59" s="40">
        <v>218476</v>
      </c>
      <c r="D59" s="99">
        <v>810759</v>
      </c>
      <c r="E59" s="98">
        <f t="shared" si="0"/>
        <v>1064564</v>
      </c>
      <c r="F59" s="40">
        <v>128875</v>
      </c>
      <c r="G59" s="100">
        <v>283622</v>
      </c>
      <c r="H59" s="41">
        <f t="shared" si="1"/>
        <v>412497</v>
      </c>
      <c r="I59" s="41">
        <f t="shared" si="2"/>
        <v>382680</v>
      </c>
      <c r="J59" s="41">
        <f t="shared" si="4"/>
        <v>1094381</v>
      </c>
      <c r="K59" s="41">
        <f t="shared" si="3"/>
        <v>1477061</v>
      </c>
      <c r="L59" s="118"/>
      <c r="M59" s="115"/>
      <c r="N59" s="115"/>
      <c r="O59" s="115"/>
      <c r="P59" s="115"/>
      <c r="Q59" s="115"/>
      <c r="R59" s="115"/>
      <c r="S59" s="115"/>
      <c r="T59" s="115"/>
      <c r="U59" s="115"/>
    </row>
    <row r="60" spans="1:21" ht="11.25" customHeight="1">
      <c r="A60" s="98" t="s">
        <v>64</v>
      </c>
      <c r="B60" s="40">
        <v>1</v>
      </c>
      <c r="C60" s="40"/>
      <c r="D60" s="99">
        <v>1</v>
      </c>
      <c r="E60" s="98">
        <f t="shared" si="0"/>
        <v>2</v>
      </c>
      <c r="F60" s="40"/>
      <c r="G60" s="100">
        <v>0</v>
      </c>
      <c r="H60" s="41">
        <f t="shared" si="1"/>
        <v>0</v>
      </c>
      <c r="I60" s="41">
        <f t="shared" si="2"/>
        <v>1</v>
      </c>
      <c r="J60" s="41">
        <f t="shared" si="4"/>
        <v>1</v>
      </c>
      <c r="K60" s="41">
        <f t="shared" si="3"/>
        <v>2</v>
      </c>
      <c r="L60" s="118"/>
      <c r="M60" s="115"/>
      <c r="N60" s="115"/>
      <c r="O60" s="115"/>
      <c r="P60" s="115"/>
      <c r="Q60" s="115"/>
      <c r="R60" s="115"/>
      <c r="S60" s="115"/>
      <c r="T60" s="115"/>
      <c r="U60" s="115"/>
    </row>
    <row r="61" spans="1:21" ht="11.25" customHeight="1">
      <c r="A61" s="98" t="s">
        <v>65</v>
      </c>
      <c r="B61" s="40">
        <v>1120</v>
      </c>
      <c r="C61" s="40">
        <v>141</v>
      </c>
      <c r="D61" s="99">
        <v>4108</v>
      </c>
      <c r="E61" s="98">
        <f t="shared" si="0"/>
        <v>5369</v>
      </c>
      <c r="F61" s="40">
        <v>31</v>
      </c>
      <c r="G61" s="100">
        <v>394</v>
      </c>
      <c r="H61" s="41">
        <f t="shared" si="1"/>
        <v>425</v>
      </c>
      <c r="I61" s="41">
        <f t="shared" si="2"/>
        <v>1292</v>
      </c>
      <c r="J61" s="41">
        <f t="shared" si="4"/>
        <v>4502</v>
      </c>
      <c r="K61" s="41">
        <f t="shared" si="3"/>
        <v>5794</v>
      </c>
      <c r="L61" s="118"/>
      <c r="M61" s="115"/>
      <c r="N61" s="115"/>
      <c r="O61" s="115"/>
      <c r="P61" s="115"/>
      <c r="Q61" s="115"/>
      <c r="R61" s="115"/>
      <c r="S61" s="115"/>
      <c r="T61" s="115"/>
      <c r="U61" s="115"/>
    </row>
    <row r="62" spans="1:21" ht="11.25" customHeight="1">
      <c r="A62" s="98" t="s">
        <v>66</v>
      </c>
      <c r="B62" s="40">
        <v>27813</v>
      </c>
      <c r="C62" s="40">
        <v>100</v>
      </c>
      <c r="D62" s="99">
        <v>83324</v>
      </c>
      <c r="E62" s="98">
        <f t="shared" si="0"/>
        <v>111237</v>
      </c>
      <c r="F62" s="40">
        <v>478</v>
      </c>
      <c r="G62" s="100">
        <v>906</v>
      </c>
      <c r="H62" s="41">
        <f t="shared" si="1"/>
        <v>1384</v>
      </c>
      <c r="I62" s="41">
        <f t="shared" si="2"/>
        <v>28391</v>
      </c>
      <c r="J62" s="41">
        <f t="shared" si="4"/>
        <v>84230</v>
      </c>
      <c r="K62" s="41">
        <f t="shared" si="3"/>
        <v>112621</v>
      </c>
      <c r="L62" s="118"/>
      <c r="M62" s="115"/>
      <c r="N62" s="115"/>
      <c r="O62" s="115"/>
      <c r="P62" s="115"/>
      <c r="Q62" s="115"/>
      <c r="R62" s="115"/>
      <c r="S62" s="115"/>
      <c r="T62" s="115"/>
      <c r="U62" s="115"/>
    </row>
    <row r="63" spans="1:21" ht="11.25" customHeight="1">
      <c r="A63" s="98" t="s">
        <v>67</v>
      </c>
      <c r="B63" s="40">
        <v>285</v>
      </c>
      <c r="C63" s="40">
        <v>112</v>
      </c>
      <c r="D63" s="99">
        <v>2515</v>
      </c>
      <c r="E63" s="98">
        <f t="shared" si="0"/>
        <v>2912</v>
      </c>
      <c r="F63" s="40">
        <v>132</v>
      </c>
      <c r="G63" s="100">
        <v>264</v>
      </c>
      <c r="H63" s="41">
        <f t="shared" si="1"/>
        <v>396</v>
      </c>
      <c r="I63" s="41">
        <f t="shared" si="2"/>
        <v>529</v>
      </c>
      <c r="J63" s="41">
        <f t="shared" si="4"/>
        <v>2779</v>
      </c>
      <c r="K63" s="41">
        <f t="shared" si="3"/>
        <v>3308</v>
      </c>
      <c r="L63" s="118"/>
      <c r="M63" s="115"/>
      <c r="N63" s="115"/>
      <c r="O63" s="115"/>
      <c r="P63" s="115"/>
      <c r="Q63" s="115"/>
      <c r="R63" s="115"/>
      <c r="S63" s="115"/>
      <c r="T63" s="115"/>
      <c r="U63" s="115"/>
    </row>
    <row r="64" spans="1:21" ht="11.25" customHeight="1">
      <c r="A64" s="98" t="s">
        <v>68</v>
      </c>
      <c r="B64" s="40">
        <v>4698</v>
      </c>
      <c r="C64" s="40"/>
      <c r="D64" s="99">
        <v>11980</v>
      </c>
      <c r="E64" s="98">
        <f t="shared" si="0"/>
        <v>16678</v>
      </c>
      <c r="F64" s="40">
        <v>32</v>
      </c>
      <c r="G64" s="100">
        <v>153</v>
      </c>
      <c r="H64" s="41">
        <f t="shared" si="1"/>
        <v>185</v>
      </c>
      <c r="I64" s="41">
        <f t="shared" si="2"/>
        <v>4730</v>
      </c>
      <c r="J64" s="41">
        <f t="shared" si="4"/>
        <v>12133</v>
      </c>
      <c r="K64" s="41">
        <f t="shared" si="3"/>
        <v>16863</v>
      </c>
      <c r="L64" s="118"/>
      <c r="M64" s="115"/>
      <c r="N64" s="115"/>
      <c r="O64" s="115"/>
      <c r="P64" s="115"/>
      <c r="Q64" s="115"/>
      <c r="R64" s="115"/>
      <c r="S64" s="115"/>
      <c r="T64" s="115"/>
      <c r="U64" s="115"/>
    </row>
    <row r="65" spans="1:21" ht="11.25" customHeight="1">
      <c r="A65" s="98" t="s">
        <v>69</v>
      </c>
      <c r="B65" s="40">
        <v>1736</v>
      </c>
      <c r="C65" s="40">
        <v>2272</v>
      </c>
      <c r="D65" s="99">
        <v>8182</v>
      </c>
      <c r="E65" s="98">
        <f t="shared" si="0"/>
        <v>12190</v>
      </c>
      <c r="F65" s="40">
        <v>1687</v>
      </c>
      <c r="G65" s="100">
        <v>4573</v>
      </c>
      <c r="H65" s="41">
        <f t="shared" si="1"/>
        <v>6260</v>
      </c>
      <c r="I65" s="41">
        <f t="shared" si="2"/>
        <v>5695</v>
      </c>
      <c r="J65" s="41">
        <f t="shared" si="4"/>
        <v>12755</v>
      </c>
      <c r="K65" s="41">
        <f t="shared" si="3"/>
        <v>18450</v>
      </c>
      <c r="L65" s="118"/>
      <c r="M65" s="115"/>
      <c r="N65" s="115"/>
      <c r="O65" s="115"/>
      <c r="P65" s="115"/>
      <c r="Q65" s="115"/>
      <c r="R65" s="115"/>
      <c r="S65" s="115"/>
      <c r="T65" s="115"/>
      <c r="U65" s="115"/>
    </row>
    <row r="66" spans="1:21" ht="11.25" customHeight="1">
      <c r="A66" s="98" t="s">
        <v>70</v>
      </c>
      <c r="B66" s="40">
        <v>12864</v>
      </c>
      <c r="C66" s="40">
        <v>2808</v>
      </c>
      <c r="D66" s="99">
        <v>48305</v>
      </c>
      <c r="E66" s="98">
        <f t="shared" si="0"/>
        <v>63977</v>
      </c>
      <c r="F66" s="40">
        <v>4638</v>
      </c>
      <c r="G66" s="100">
        <v>7164</v>
      </c>
      <c r="H66" s="41">
        <f t="shared" si="1"/>
        <v>11802</v>
      </c>
      <c r="I66" s="41">
        <f t="shared" si="2"/>
        <v>20310</v>
      </c>
      <c r="J66" s="41">
        <f t="shared" si="4"/>
        <v>55469</v>
      </c>
      <c r="K66" s="41">
        <f t="shared" si="3"/>
        <v>75779</v>
      </c>
      <c r="L66" s="118"/>
      <c r="M66" s="115"/>
      <c r="N66" s="115"/>
      <c r="O66" s="115"/>
      <c r="P66" s="115"/>
      <c r="Q66" s="115"/>
      <c r="R66" s="115"/>
      <c r="S66" s="115"/>
      <c r="T66" s="115"/>
      <c r="U66" s="115"/>
    </row>
    <row r="67" spans="1:21" ht="11.25" customHeight="1">
      <c r="A67" s="98" t="s">
        <v>71</v>
      </c>
      <c r="B67" s="40">
        <v>1101</v>
      </c>
      <c r="C67" s="40">
        <v>427</v>
      </c>
      <c r="D67" s="99">
        <v>4414</v>
      </c>
      <c r="E67" s="98">
        <f t="shared" si="0"/>
        <v>5942</v>
      </c>
      <c r="F67" s="40">
        <v>275</v>
      </c>
      <c r="G67" s="100">
        <v>1836</v>
      </c>
      <c r="H67" s="41">
        <f t="shared" si="1"/>
        <v>2111</v>
      </c>
      <c r="I67" s="41">
        <f t="shared" si="2"/>
        <v>1803</v>
      </c>
      <c r="J67" s="41">
        <f t="shared" si="4"/>
        <v>6250</v>
      </c>
      <c r="K67" s="41">
        <f t="shared" si="3"/>
        <v>8053</v>
      </c>
      <c r="L67" s="118"/>
      <c r="M67" s="115"/>
      <c r="N67" s="115"/>
      <c r="O67" s="115"/>
      <c r="P67" s="115"/>
      <c r="Q67" s="115"/>
      <c r="R67" s="115"/>
      <c r="S67" s="115"/>
      <c r="T67" s="115"/>
      <c r="U67" s="115"/>
    </row>
    <row r="68" spans="1:21" ht="11.25" customHeight="1">
      <c r="A68" s="98" t="s">
        <v>72</v>
      </c>
      <c r="B68" s="40"/>
      <c r="C68" s="40"/>
      <c r="D68" s="99">
        <v>0</v>
      </c>
      <c r="E68" s="98">
        <f t="shared" si="0"/>
        <v>0</v>
      </c>
      <c r="F68" s="40"/>
      <c r="G68" s="100">
        <v>0</v>
      </c>
      <c r="H68" s="41">
        <f t="shared" si="1"/>
        <v>0</v>
      </c>
      <c r="I68" s="41">
        <f t="shared" si="2"/>
        <v>0</v>
      </c>
      <c r="J68" s="41">
        <f t="shared" si="4"/>
        <v>0</v>
      </c>
      <c r="K68" s="41">
        <f t="shared" si="3"/>
        <v>0</v>
      </c>
      <c r="L68" s="118"/>
      <c r="M68" s="115"/>
      <c r="N68" s="115"/>
      <c r="O68" s="115"/>
      <c r="P68" s="115"/>
      <c r="Q68" s="115"/>
      <c r="R68" s="115" t="s">
        <v>138</v>
      </c>
      <c r="S68" s="115"/>
      <c r="T68" s="115"/>
      <c r="U68" s="115"/>
    </row>
    <row r="69" spans="1:21" ht="11.25" customHeight="1">
      <c r="A69" s="98" t="s">
        <v>73</v>
      </c>
      <c r="B69" s="40">
        <v>32711</v>
      </c>
      <c r="C69" s="40">
        <v>4416</v>
      </c>
      <c r="D69" s="99">
        <v>104976</v>
      </c>
      <c r="E69" s="98">
        <f t="shared" si="0"/>
        <v>142103</v>
      </c>
      <c r="F69" s="40">
        <v>5177</v>
      </c>
      <c r="G69" s="100">
        <v>24758</v>
      </c>
      <c r="H69" s="41">
        <f t="shared" si="1"/>
        <v>29935</v>
      </c>
      <c r="I69" s="41">
        <f t="shared" si="2"/>
        <v>42304</v>
      </c>
      <c r="J69" s="41">
        <f t="shared" si="4"/>
        <v>129734</v>
      </c>
      <c r="K69" s="41">
        <f t="shared" si="3"/>
        <v>172038</v>
      </c>
      <c r="L69" s="118"/>
      <c r="M69" s="115"/>
      <c r="N69" s="115"/>
      <c r="O69" s="115"/>
      <c r="P69" s="115"/>
      <c r="Q69" s="115"/>
      <c r="R69" s="115"/>
      <c r="S69" s="115"/>
      <c r="T69" s="115"/>
      <c r="U69" s="115"/>
    </row>
    <row r="70" spans="1:21" ht="11.25" customHeight="1">
      <c r="A70" s="98" t="s">
        <v>74</v>
      </c>
      <c r="B70" s="40">
        <v>341</v>
      </c>
      <c r="C70" s="40">
        <v>122</v>
      </c>
      <c r="D70" s="99">
        <v>1016</v>
      </c>
      <c r="E70" s="98">
        <f t="shared" si="0"/>
        <v>1479</v>
      </c>
      <c r="F70" s="40">
        <v>40</v>
      </c>
      <c r="G70" s="100">
        <v>93</v>
      </c>
      <c r="H70" s="41">
        <f t="shared" si="1"/>
        <v>133</v>
      </c>
      <c r="I70" s="41">
        <f t="shared" si="2"/>
        <v>503</v>
      </c>
      <c r="J70" s="41">
        <f t="shared" si="4"/>
        <v>1109</v>
      </c>
      <c r="K70" s="41">
        <f t="shared" si="3"/>
        <v>1612</v>
      </c>
      <c r="L70" s="118"/>
      <c r="M70" s="115"/>
      <c r="N70" s="115"/>
      <c r="O70" s="115"/>
      <c r="P70" s="115"/>
      <c r="Q70" s="115"/>
      <c r="R70" s="115"/>
      <c r="S70" s="115"/>
      <c r="T70" s="115"/>
      <c r="U70" s="115"/>
    </row>
    <row r="71" spans="1:21" ht="11.25" customHeight="1">
      <c r="A71" s="98" t="s">
        <v>75</v>
      </c>
      <c r="B71" s="40">
        <v>15181</v>
      </c>
      <c r="C71" s="40">
        <v>2539</v>
      </c>
      <c r="D71" s="99">
        <v>60935</v>
      </c>
      <c r="E71" s="98">
        <f t="shared" si="0"/>
        <v>78655</v>
      </c>
      <c r="F71" s="40">
        <v>2211</v>
      </c>
      <c r="G71" s="100">
        <v>15561</v>
      </c>
      <c r="H71" s="41">
        <f t="shared" si="1"/>
        <v>17772</v>
      </c>
      <c r="I71" s="41">
        <f t="shared" si="2"/>
        <v>19931</v>
      </c>
      <c r="J71" s="41">
        <f t="shared" si="4"/>
        <v>76496</v>
      </c>
      <c r="K71" s="41">
        <f t="shared" si="3"/>
        <v>96427</v>
      </c>
      <c r="L71" s="118"/>
      <c r="M71" s="115"/>
      <c r="N71" s="115"/>
      <c r="O71" s="115"/>
      <c r="P71" s="115"/>
      <c r="Q71" s="115"/>
      <c r="R71" s="115"/>
      <c r="S71" s="115"/>
      <c r="T71" s="115"/>
      <c r="U71" s="115"/>
    </row>
    <row r="72" spans="1:21" ht="11.25" customHeight="1">
      <c r="A72" s="98" t="s">
        <v>76</v>
      </c>
      <c r="B72" s="40">
        <v>10358</v>
      </c>
      <c r="C72" s="40">
        <v>424</v>
      </c>
      <c r="D72" s="99">
        <v>48035</v>
      </c>
      <c r="E72" s="98">
        <f t="shared" si="0"/>
        <v>58817</v>
      </c>
      <c r="F72" s="40">
        <v>1450</v>
      </c>
      <c r="G72" s="100">
        <v>10635</v>
      </c>
      <c r="H72" s="41">
        <f t="shared" si="1"/>
        <v>12085</v>
      </c>
      <c r="I72" s="41">
        <f t="shared" si="2"/>
        <v>12232</v>
      </c>
      <c r="J72" s="41">
        <f t="shared" si="4"/>
        <v>58670</v>
      </c>
      <c r="K72" s="41">
        <f t="shared" si="3"/>
        <v>70902</v>
      </c>
      <c r="L72" s="118"/>
      <c r="M72" s="115"/>
      <c r="N72" s="115"/>
      <c r="O72" s="115"/>
      <c r="P72" s="115"/>
      <c r="Q72" s="115"/>
      <c r="R72" s="115"/>
      <c r="S72" s="115"/>
      <c r="T72" s="115"/>
      <c r="U72" s="115"/>
    </row>
    <row r="73" spans="1:21" ht="11.25" customHeight="1">
      <c r="A73" s="98" t="s">
        <v>77</v>
      </c>
      <c r="B73" s="40"/>
      <c r="C73" s="40">
        <v>2</v>
      </c>
      <c r="D73" s="99">
        <v>68</v>
      </c>
      <c r="E73" s="98">
        <f t="shared" si="0"/>
        <v>70</v>
      </c>
      <c r="F73" s="40"/>
      <c r="G73" s="100">
        <v>0</v>
      </c>
      <c r="H73" s="41">
        <f t="shared" si="1"/>
        <v>0</v>
      </c>
      <c r="I73" s="41">
        <f t="shared" si="2"/>
        <v>2</v>
      </c>
      <c r="J73" s="41">
        <f t="shared" si="4"/>
        <v>68</v>
      </c>
      <c r="K73" s="41">
        <f t="shared" si="3"/>
        <v>70</v>
      </c>
      <c r="L73" s="118"/>
      <c r="M73" s="115"/>
      <c r="N73" s="115"/>
      <c r="O73" s="115"/>
      <c r="P73" s="115"/>
      <c r="Q73" s="115"/>
      <c r="R73" s="115"/>
      <c r="S73" s="115"/>
      <c r="T73" s="115"/>
      <c r="U73" s="115"/>
    </row>
    <row r="74" spans="1:21" ht="11.25" customHeight="1">
      <c r="A74" s="98" t="s">
        <v>78</v>
      </c>
      <c r="B74" s="40">
        <v>26064</v>
      </c>
      <c r="C74" s="40">
        <v>2612</v>
      </c>
      <c r="D74" s="99">
        <v>121077</v>
      </c>
      <c r="E74" s="98">
        <f t="shared" si="0"/>
        <v>149753</v>
      </c>
      <c r="F74" s="40">
        <v>1951</v>
      </c>
      <c r="G74" s="100">
        <v>10833</v>
      </c>
      <c r="H74" s="41">
        <f t="shared" si="1"/>
        <v>12784</v>
      </c>
      <c r="I74" s="41">
        <f t="shared" si="2"/>
        <v>30627</v>
      </c>
      <c r="J74" s="41">
        <f t="shared" si="4"/>
        <v>131910</v>
      </c>
      <c r="K74" s="41">
        <f t="shared" si="3"/>
        <v>162537</v>
      </c>
      <c r="L74" s="118"/>
      <c r="M74" s="115"/>
      <c r="N74" s="115"/>
      <c r="O74" s="115"/>
      <c r="P74" s="115"/>
      <c r="Q74" s="115"/>
      <c r="R74" s="115"/>
      <c r="S74" s="115"/>
      <c r="T74" s="115"/>
      <c r="U74" s="115"/>
    </row>
    <row r="75" spans="1:21" ht="11.25" customHeight="1">
      <c r="A75" s="98" t="s">
        <v>79</v>
      </c>
      <c r="B75" s="40"/>
      <c r="C75" s="40"/>
      <c r="D75" s="99">
        <v>0</v>
      </c>
      <c r="E75" s="98">
        <f t="shared" si="0"/>
        <v>0</v>
      </c>
      <c r="F75" s="40"/>
      <c r="G75" s="100">
        <v>0</v>
      </c>
      <c r="H75" s="41">
        <f t="shared" si="1"/>
        <v>0</v>
      </c>
      <c r="I75" s="41">
        <f t="shared" si="2"/>
        <v>0</v>
      </c>
      <c r="J75" s="41">
        <f t="shared" si="4"/>
        <v>0</v>
      </c>
      <c r="K75" s="41">
        <f t="shared" si="3"/>
        <v>0</v>
      </c>
      <c r="L75" s="118"/>
      <c r="M75" s="115"/>
      <c r="N75" s="115"/>
      <c r="O75" s="115"/>
      <c r="P75" s="115"/>
      <c r="Q75" s="115"/>
      <c r="R75" s="115"/>
      <c r="S75" s="115"/>
      <c r="T75" s="115"/>
      <c r="U75" s="115"/>
    </row>
    <row r="76" spans="1:21" ht="11.25" customHeight="1">
      <c r="A76" s="98" t="s">
        <v>80</v>
      </c>
      <c r="B76" s="40">
        <v>107519</v>
      </c>
      <c r="C76" s="40"/>
      <c r="D76" s="99">
        <v>370509</v>
      </c>
      <c r="E76" s="98">
        <f t="shared" si="0"/>
        <v>478028</v>
      </c>
      <c r="F76" s="40">
        <v>10697</v>
      </c>
      <c r="G76" s="100">
        <v>23134</v>
      </c>
      <c r="H76" s="41">
        <f t="shared" si="1"/>
        <v>33831</v>
      </c>
      <c r="I76" s="41">
        <f t="shared" si="2"/>
        <v>118216</v>
      </c>
      <c r="J76" s="41">
        <f t="shared" si="4"/>
        <v>393643</v>
      </c>
      <c r="K76" s="41">
        <f t="shared" si="3"/>
        <v>511859</v>
      </c>
      <c r="L76" s="118"/>
      <c r="M76" s="115"/>
      <c r="N76" s="115"/>
      <c r="O76" s="115"/>
      <c r="P76" s="115"/>
      <c r="Q76" s="115"/>
      <c r="R76" s="115"/>
      <c r="S76" s="115"/>
      <c r="T76" s="115"/>
      <c r="U76" s="115"/>
    </row>
    <row r="77" spans="1:21" ht="11.25" customHeight="1">
      <c r="A77" s="98" t="s">
        <v>81</v>
      </c>
      <c r="B77" s="40">
        <v>211</v>
      </c>
      <c r="C77" s="40">
        <v>106</v>
      </c>
      <c r="D77" s="99">
        <v>659</v>
      </c>
      <c r="E77" s="98">
        <f t="shared" si="0"/>
        <v>976</v>
      </c>
      <c r="F77" s="40">
        <v>4</v>
      </c>
      <c r="G77" s="100">
        <v>97</v>
      </c>
      <c r="H77" s="41">
        <f t="shared" si="1"/>
        <v>101</v>
      </c>
      <c r="I77" s="41">
        <f t="shared" si="2"/>
        <v>321</v>
      </c>
      <c r="J77" s="41">
        <f t="shared" si="4"/>
        <v>756</v>
      </c>
      <c r="K77" s="41">
        <f t="shared" si="3"/>
        <v>1077</v>
      </c>
      <c r="L77" s="118"/>
      <c r="M77" s="115"/>
      <c r="N77" s="115"/>
      <c r="O77" s="115"/>
      <c r="P77" s="115"/>
      <c r="Q77" s="115"/>
      <c r="R77" s="115"/>
      <c r="S77" s="115"/>
      <c r="T77" s="115"/>
      <c r="U77" s="115"/>
    </row>
    <row r="78" spans="1:21" ht="11.25" customHeight="1">
      <c r="A78" s="98" t="s">
        <v>82</v>
      </c>
      <c r="B78" s="40"/>
      <c r="C78" s="40"/>
      <c r="D78" s="99">
        <v>0</v>
      </c>
      <c r="E78" s="98">
        <f t="shared" si="0"/>
        <v>0</v>
      </c>
      <c r="F78" s="40"/>
      <c r="G78" s="100">
        <v>0</v>
      </c>
      <c r="H78" s="41">
        <f t="shared" si="1"/>
        <v>0</v>
      </c>
      <c r="I78" s="41">
        <f t="shared" si="2"/>
        <v>0</v>
      </c>
      <c r="J78" s="41">
        <f t="shared" si="4"/>
        <v>0</v>
      </c>
      <c r="K78" s="41">
        <f t="shared" si="3"/>
        <v>0</v>
      </c>
      <c r="L78" s="118"/>
      <c r="M78" s="115"/>
      <c r="N78" s="115"/>
      <c r="O78" s="115"/>
      <c r="P78" s="115"/>
      <c r="Q78" s="115"/>
      <c r="R78" s="115"/>
      <c r="S78" s="115"/>
      <c r="T78" s="115"/>
      <c r="U78" s="115"/>
    </row>
    <row r="79" spans="1:21" ht="11.25" customHeight="1">
      <c r="A79" s="98" t="s">
        <v>83</v>
      </c>
      <c r="B79" s="40">
        <v>193</v>
      </c>
      <c r="C79" s="40"/>
      <c r="D79" s="99">
        <v>693</v>
      </c>
      <c r="E79" s="98">
        <f t="shared" si="0"/>
        <v>886</v>
      </c>
      <c r="F79" s="40">
        <v>148</v>
      </c>
      <c r="G79" s="100">
        <v>356</v>
      </c>
      <c r="H79" s="41">
        <f t="shared" si="1"/>
        <v>504</v>
      </c>
      <c r="I79" s="41">
        <f t="shared" si="2"/>
        <v>341</v>
      </c>
      <c r="J79" s="41">
        <f t="shared" si="4"/>
        <v>1049</v>
      </c>
      <c r="K79" s="41">
        <f t="shared" si="3"/>
        <v>1390</v>
      </c>
      <c r="L79" s="118"/>
      <c r="M79" s="115"/>
      <c r="N79" s="115"/>
      <c r="O79" s="115"/>
      <c r="P79" s="115"/>
      <c r="Q79" s="115"/>
      <c r="R79" s="115"/>
      <c r="S79" s="115"/>
      <c r="T79" s="115"/>
      <c r="U79" s="115"/>
    </row>
    <row r="80" spans="1:21" ht="11.25" customHeight="1">
      <c r="A80" s="98" t="s">
        <v>84</v>
      </c>
      <c r="B80" s="40"/>
      <c r="C80" s="40">
        <v>56</v>
      </c>
      <c r="D80" s="99">
        <v>228</v>
      </c>
      <c r="E80" s="98">
        <f t="shared" si="0"/>
        <v>284</v>
      </c>
      <c r="F80" s="40">
        <v>47</v>
      </c>
      <c r="G80" s="100">
        <v>131</v>
      </c>
      <c r="H80" s="41">
        <f t="shared" si="1"/>
        <v>178</v>
      </c>
      <c r="I80" s="41">
        <f t="shared" si="2"/>
        <v>103</v>
      </c>
      <c r="J80" s="41">
        <f t="shared" si="4"/>
        <v>359</v>
      </c>
      <c r="K80" s="41">
        <f t="shared" si="3"/>
        <v>462</v>
      </c>
      <c r="L80" s="118"/>
      <c r="M80" s="115"/>
      <c r="N80" s="115"/>
      <c r="O80" s="115"/>
      <c r="P80" s="115"/>
      <c r="Q80" s="115"/>
      <c r="R80" s="115"/>
      <c r="S80" s="115"/>
      <c r="T80" s="115"/>
      <c r="U80" s="115"/>
    </row>
    <row r="81" spans="1:21" ht="11.25" customHeight="1">
      <c r="A81" s="98" t="s">
        <v>85</v>
      </c>
      <c r="B81" s="40"/>
      <c r="C81" s="40"/>
      <c r="D81" s="99">
        <v>0</v>
      </c>
      <c r="E81" s="98">
        <f t="shared" si="0"/>
        <v>0</v>
      </c>
      <c r="F81" s="40"/>
      <c r="G81" s="100">
        <v>0</v>
      </c>
      <c r="H81" s="41">
        <f t="shared" si="1"/>
        <v>0</v>
      </c>
      <c r="I81" s="41">
        <f t="shared" si="2"/>
        <v>0</v>
      </c>
      <c r="J81" s="41">
        <f t="shared" si="4"/>
        <v>0</v>
      </c>
      <c r="K81" s="41">
        <f t="shared" si="3"/>
        <v>0</v>
      </c>
      <c r="L81" s="118"/>
      <c r="M81" s="115"/>
      <c r="N81" s="115"/>
      <c r="O81" s="115"/>
      <c r="P81" s="115"/>
      <c r="Q81" s="115"/>
      <c r="R81" s="115"/>
      <c r="S81" s="115"/>
      <c r="T81" s="115"/>
      <c r="U81" s="115"/>
    </row>
    <row r="82" spans="1:21" ht="11.25" customHeight="1">
      <c r="A82" s="98" t="s">
        <v>86</v>
      </c>
      <c r="B82" s="40">
        <v>76</v>
      </c>
      <c r="C82" s="40"/>
      <c r="D82" s="99">
        <v>957</v>
      </c>
      <c r="E82" s="98">
        <f t="shared" si="0"/>
        <v>1033</v>
      </c>
      <c r="F82" s="40">
        <v>7</v>
      </c>
      <c r="G82" s="100">
        <v>29</v>
      </c>
      <c r="H82" s="41">
        <f t="shared" si="1"/>
        <v>36</v>
      </c>
      <c r="I82" s="41">
        <f t="shared" si="2"/>
        <v>83</v>
      </c>
      <c r="J82" s="41">
        <f t="shared" si="4"/>
        <v>986</v>
      </c>
      <c r="K82" s="41">
        <f t="shared" si="3"/>
        <v>1069</v>
      </c>
      <c r="L82" s="118"/>
      <c r="M82" s="115"/>
      <c r="N82" s="115"/>
      <c r="O82" s="115"/>
      <c r="P82" s="115"/>
      <c r="Q82" s="115"/>
      <c r="R82" s="115"/>
      <c r="S82" s="115"/>
      <c r="T82" s="115"/>
      <c r="U82" s="115"/>
    </row>
    <row r="83" spans="1:21" ht="11.25" customHeight="1">
      <c r="A83" s="98" t="s">
        <v>87</v>
      </c>
      <c r="B83" s="40">
        <v>8601</v>
      </c>
      <c r="C83" s="40">
        <v>205</v>
      </c>
      <c r="D83" s="99">
        <v>30548</v>
      </c>
      <c r="E83" s="98">
        <f t="shared" si="0"/>
        <v>39354</v>
      </c>
      <c r="F83" s="40">
        <v>22</v>
      </c>
      <c r="G83" s="100">
        <v>60</v>
      </c>
      <c r="H83" s="41">
        <f t="shared" si="1"/>
        <v>82</v>
      </c>
      <c r="I83" s="41">
        <f t="shared" si="2"/>
        <v>8828</v>
      </c>
      <c r="J83" s="41">
        <f t="shared" si="4"/>
        <v>30608</v>
      </c>
      <c r="K83" s="41">
        <f t="shared" si="3"/>
        <v>39436</v>
      </c>
      <c r="L83" s="118"/>
      <c r="M83" s="115"/>
      <c r="N83" s="115"/>
      <c r="O83" s="115"/>
      <c r="P83" s="115"/>
      <c r="Q83" s="115"/>
      <c r="R83" s="115"/>
      <c r="S83" s="115"/>
      <c r="T83" s="115"/>
      <c r="U83" s="115"/>
    </row>
    <row r="84" spans="1:21" ht="11.25" customHeight="1">
      <c r="A84" s="98" t="s">
        <v>88</v>
      </c>
      <c r="B84" s="40"/>
      <c r="C84" s="40"/>
      <c r="D84" s="99"/>
      <c r="E84" s="98">
        <f t="shared" si="0"/>
        <v>0</v>
      </c>
      <c r="F84" s="40"/>
      <c r="G84" s="100">
        <v>0</v>
      </c>
      <c r="H84" s="41">
        <f t="shared" si="1"/>
        <v>0</v>
      </c>
      <c r="I84" s="41">
        <f t="shared" si="2"/>
        <v>0</v>
      </c>
      <c r="J84" s="41">
        <f t="shared" si="4"/>
        <v>0</v>
      </c>
      <c r="K84" s="41">
        <f t="shared" si="3"/>
        <v>0</v>
      </c>
      <c r="L84" s="118"/>
      <c r="M84" s="115"/>
      <c r="N84" s="115"/>
      <c r="O84" s="115"/>
      <c r="P84" s="115"/>
      <c r="Q84" s="115"/>
      <c r="R84" s="115"/>
      <c r="S84" s="115"/>
      <c r="T84" s="115"/>
      <c r="U84" s="115"/>
    </row>
    <row r="85" spans="1:21" ht="11.25" customHeight="1">
      <c r="A85" s="98" t="s">
        <v>89</v>
      </c>
      <c r="B85" s="40"/>
      <c r="C85" s="40"/>
      <c r="D85" s="99">
        <v>0</v>
      </c>
      <c r="E85" s="98">
        <f t="shared" si="0"/>
        <v>0</v>
      </c>
      <c r="F85" s="40"/>
      <c r="G85" s="100">
        <v>0</v>
      </c>
      <c r="H85" s="41">
        <f t="shared" si="1"/>
        <v>0</v>
      </c>
      <c r="I85" s="41">
        <f t="shared" si="2"/>
        <v>0</v>
      </c>
      <c r="J85" s="41">
        <f t="shared" si="4"/>
        <v>0</v>
      </c>
      <c r="K85" s="41">
        <f t="shared" si="3"/>
        <v>0</v>
      </c>
      <c r="L85" s="118"/>
      <c r="M85" s="115"/>
      <c r="N85" s="115"/>
      <c r="O85" s="115"/>
      <c r="P85" s="115"/>
      <c r="Q85" s="115"/>
      <c r="R85" s="115"/>
      <c r="S85" s="115"/>
      <c r="T85" s="115"/>
      <c r="U85" s="115"/>
    </row>
    <row r="86" spans="1:21" ht="11.25" customHeight="1">
      <c r="A86" s="98" t="s">
        <v>90</v>
      </c>
      <c r="B86" s="40"/>
      <c r="C86" s="40"/>
      <c r="D86" s="99">
        <v>0</v>
      </c>
      <c r="E86" s="98">
        <f t="shared" si="0"/>
        <v>0</v>
      </c>
      <c r="F86" s="40"/>
      <c r="G86" s="100">
        <v>0</v>
      </c>
      <c r="H86" s="41">
        <f t="shared" si="1"/>
        <v>0</v>
      </c>
      <c r="I86" s="41">
        <f t="shared" si="2"/>
        <v>0</v>
      </c>
      <c r="J86" s="41">
        <f t="shared" si="4"/>
        <v>0</v>
      </c>
      <c r="K86" s="41">
        <f t="shared" si="3"/>
        <v>0</v>
      </c>
      <c r="L86" s="118"/>
      <c r="M86" s="115"/>
      <c r="N86" s="115"/>
      <c r="O86" s="115"/>
      <c r="P86" s="115"/>
      <c r="Q86" s="115"/>
      <c r="R86" s="115"/>
      <c r="S86" s="115"/>
      <c r="T86" s="115"/>
      <c r="U86" s="115"/>
    </row>
    <row r="87" spans="1:21" ht="11.25" customHeight="1">
      <c r="A87" s="98" t="s">
        <v>91</v>
      </c>
      <c r="B87" s="40"/>
      <c r="C87" s="40"/>
      <c r="D87" s="99">
        <v>0</v>
      </c>
      <c r="E87" s="98">
        <f t="shared" si="0"/>
        <v>0</v>
      </c>
      <c r="F87" s="40"/>
      <c r="G87" s="100">
        <v>0</v>
      </c>
      <c r="H87" s="41">
        <f t="shared" si="1"/>
        <v>0</v>
      </c>
      <c r="I87" s="41">
        <f t="shared" si="2"/>
        <v>0</v>
      </c>
      <c r="J87" s="41">
        <f t="shared" si="4"/>
        <v>0</v>
      </c>
      <c r="K87" s="41">
        <f t="shared" si="3"/>
        <v>0</v>
      </c>
      <c r="L87" s="118"/>
      <c r="M87" s="115"/>
      <c r="N87" s="115"/>
      <c r="O87" s="115"/>
      <c r="P87" s="115"/>
      <c r="Q87" s="115"/>
      <c r="R87" s="115"/>
      <c r="S87" s="115"/>
      <c r="T87" s="115"/>
      <c r="U87" s="115"/>
    </row>
    <row r="88" spans="1:21" ht="11.25" customHeight="1">
      <c r="A88" s="98" t="s">
        <v>92</v>
      </c>
      <c r="B88" s="40">
        <v>272</v>
      </c>
      <c r="C88" s="40">
        <v>26</v>
      </c>
      <c r="D88" s="99">
        <v>1300</v>
      </c>
      <c r="E88" s="98">
        <f t="shared" si="0"/>
        <v>1598</v>
      </c>
      <c r="F88" s="40">
        <v>67</v>
      </c>
      <c r="G88" s="100">
        <v>159</v>
      </c>
      <c r="H88" s="41">
        <f t="shared" si="1"/>
        <v>226</v>
      </c>
      <c r="I88" s="41">
        <f t="shared" si="2"/>
        <v>365</v>
      </c>
      <c r="J88" s="41">
        <f t="shared" si="4"/>
        <v>1459</v>
      </c>
      <c r="K88" s="41">
        <f t="shared" si="3"/>
        <v>1824</v>
      </c>
      <c r="L88" s="118"/>
      <c r="M88" s="115"/>
      <c r="N88" s="115"/>
      <c r="O88" s="115"/>
      <c r="P88" s="115"/>
      <c r="Q88" s="115"/>
      <c r="R88" s="115"/>
      <c r="S88" s="115"/>
      <c r="T88" s="115"/>
      <c r="U88" s="115"/>
    </row>
    <row r="89" spans="1:21" ht="11.25" customHeight="1">
      <c r="A89" s="98" t="s">
        <v>93</v>
      </c>
      <c r="B89" s="40">
        <v>6325</v>
      </c>
      <c r="C89" s="40">
        <v>15</v>
      </c>
      <c r="D89" s="99">
        <v>18290</v>
      </c>
      <c r="E89" s="98">
        <f t="shared" si="0"/>
        <v>24630</v>
      </c>
      <c r="F89" s="40">
        <v>102</v>
      </c>
      <c r="G89" s="100">
        <v>834</v>
      </c>
      <c r="H89" s="41">
        <f t="shared" si="1"/>
        <v>936</v>
      </c>
      <c r="I89" s="41">
        <f t="shared" si="2"/>
        <v>6442</v>
      </c>
      <c r="J89" s="41">
        <f t="shared" si="4"/>
        <v>19124</v>
      </c>
      <c r="K89" s="41">
        <f t="shared" si="3"/>
        <v>25566</v>
      </c>
      <c r="L89" s="118"/>
      <c r="M89" s="115"/>
      <c r="N89" s="115"/>
      <c r="O89" s="115"/>
      <c r="P89" s="115"/>
      <c r="Q89" s="115"/>
      <c r="R89" s="115"/>
      <c r="S89" s="115"/>
      <c r="T89" s="115"/>
      <c r="U89" s="115"/>
    </row>
    <row r="90" spans="1:21" ht="11.25" customHeight="1">
      <c r="A90" s="98" t="s">
        <v>94</v>
      </c>
      <c r="B90" s="40">
        <v>178</v>
      </c>
      <c r="C90" s="40"/>
      <c r="D90" s="99">
        <v>7758</v>
      </c>
      <c r="E90" s="98">
        <f t="shared" si="0"/>
        <v>7936</v>
      </c>
      <c r="F90" s="40">
        <v>15</v>
      </c>
      <c r="G90" s="100">
        <v>63</v>
      </c>
      <c r="H90" s="41">
        <f t="shared" si="1"/>
        <v>78</v>
      </c>
      <c r="I90" s="41">
        <f t="shared" si="2"/>
        <v>193</v>
      </c>
      <c r="J90" s="41">
        <f t="shared" si="4"/>
        <v>7821</v>
      </c>
      <c r="K90" s="41">
        <f t="shared" si="3"/>
        <v>8014</v>
      </c>
      <c r="L90" s="118"/>
      <c r="M90" s="115"/>
      <c r="N90" s="115"/>
      <c r="O90" s="115"/>
      <c r="P90" s="115"/>
      <c r="Q90" s="115"/>
      <c r="R90" s="115"/>
      <c r="S90" s="115"/>
      <c r="T90" s="115"/>
      <c r="U90" s="115"/>
    </row>
    <row r="91" spans="1:21" ht="11.25" customHeight="1">
      <c r="A91" s="98" t="s">
        <v>95</v>
      </c>
      <c r="B91" s="40">
        <v>39038</v>
      </c>
      <c r="C91" s="40">
        <v>16592</v>
      </c>
      <c r="D91" s="99">
        <v>177445</v>
      </c>
      <c r="E91" s="98">
        <f t="shared" si="0"/>
        <v>233075</v>
      </c>
      <c r="F91" s="40">
        <v>8722</v>
      </c>
      <c r="G91" s="100">
        <v>49022</v>
      </c>
      <c r="H91" s="41">
        <f t="shared" si="1"/>
        <v>57744</v>
      </c>
      <c r="I91" s="41">
        <f t="shared" si="2"/>
        <v>64352</v>
      </c>
      <c r="J91" s="41">
        <f t="shared" si="4"/>
        <v>226467</v>
      </c>
      <c r="K91" s="41">
        <f t="shared" si="3"/>
        <v>290819</v>
      </c>
      <c r="L91" s="118"/>
      <c r="M91" s="115"/>
      <c r="N91" s="115"/>
      <c r="O91" s="115"/>
      <c r="P91" s="115"/>
      <c r="Q91" s="115"/>
      <c r="R91" s="115"/>
      <c r="S91" s="115"/>
      <c r="T91" s="115"/>
      <c r="U91" s="115"/>
    </row>
    <row r="92" spans="1:21" ht="11.25" customHeight="1">
      <c r="A92" s="98" t="s">
        <v>96</v>
      </c>
      <c r="B92" s="40">
        <v>27177</v>
      </c>
      <c r="C92" s="40"/>
      <c r="D92" s="99">
        <v>42478</v>
      </c>
      <c r="E92" s="98">
        <f t="shared" si="0"/>
        <v>69655</v>
      </c>
      <c r="F92" s="40">
        <v>1779</v>
      </c>
      <c r="G92" s="100">
        <v>255</v>
      </c>
      <c r="H92" s="41">
        <f t="shared" si="1"/>
        <v>2034</v>
      </c>
      <c r="I92" s="41">
        <f t="shared" si="2"/>
        <v>28956</v>
      </c>
      <c r="J92" s="41">
        <f t="shared" si="4"/>
        <v>42733</v>
      </c>
      <c r="K92" s="41">
        <f t="shared" si="3"/>
        <v>71689</v>
      </c>
      <c r="L92" s="118"/>
      <c r="M92" s="115"/>
      <c r="N92" s="115"/>
      <c r="O92" s="115"/>
      <c r="P92" s="115"/>
      <c r="Q92" s="115"/>
      <c r="R92" s="115"/>
      <c r="S92" s="115"/>
      <c r="T92" s="115"/>
      <c r="U92" s="115"/>
    </row>
    <row r="93" spans="1:21" ht="11.25" customHeight="1">
      <c r="A93" s="98" t="s">
        <v>97</v>
      </c>
      <c r="B93" s="40">
        <v>29776</v>
      </c>
      <c r="C93" s="40">
        <v>1</v>
      </c>
      <c r="D93" s="99">
        <v>91204</v>
      </c>
      <c r="E93" s="98">
        <f t="shared" si="0"/>
        <v>120981</v>
      </c>
      <c r="F93" s="40">
        <v>2531</v>
      </c>
      <c r="G93" s="100">
        <v>6905</v>
      </c>
      <c r="H93" s="41">
        <f t="shared" si="1"/>
        <v>9436</v>
      </c>
      <c r="I93" s="41">
        <f t="shared" si="2"/>
        <v>32308</v>
      </c>
      <c r="J93" s="41">
        <f t="shared" si="4"/>
        <v>98109</v>
      </c>
      <c r="K93" s="41">
        <f t="shared" si="3"/>
        <v>130417</v>
      </c>
      <c r="L93" s="118"/>
      <c r="M93" s="115"/>
      <c r="N93" s="115"/>
      <c r="O93" s="115"/>
      <c r="P93" s="115"/>
      <c r="Q93" s="115"/>
      <c r="R93" s="115"/>
      <c r="S93" s="115"/>
      <c r="T93" s="115"/>
      <c r="U93" s="115"/>
    </row>
    <row r="94" spans="1:21" ht="11.25" customHeight="1">
      <c r="A94" s="98" t="s">
        <v>98</v>
      </c>
      <c r="B94" s="40">
        <v>127585</v>
      </c>
      <c r="C94" s="40">
        <v>123</v>
      </c>
      <c r="D94" s="99">
        <v>221946</v>
      </c>
      <c r="E94" s="98">
        <f t="shared" si="0"/>
        <v>349654</v>
      </c>
      <c r="F94" s="40">
        <v>703</v>
      </c>
      <c r="G94" s="100">
        <v>1773</v>
      </c>
      <c r="H94" s="41">
        <f t="shared" si="1"/>
        <v>2476</v>
      </c>
      <c r="I94" s="41">
        <f t="shared" si="2"/>
        <v>128411</v>
      </c>
      <c r="J94" s="41">
        <f t="shared" si="4"/>
        <v>223719</v>
      </c>
      <c r="K94" s="41">
        <f t="shared" si="3"/>
        <v>352130</v>
      </c>
      <c r="L94" s="118"/>
      <c r="M94" s="115"/>
      <c r="N94" s="115"/>
      <c r="O94" s="115"/>
      <c r="P94" s="115"/>
      <c r="Q94" s="115"/>
      <c r="R94" s="115"/>
      <c r="S94" s="115"/>
      <c r="T94" s="115"/>
      <c r="U94" s="115"/>
    </row>
    <row r="95" spans="1:21" ht="11.25" customHeight="1">
      <c r="A95" s="98" t="s">
        <v>99</v>
      </c>
      <c r="B95" s="40"/>
      <c r="C95" s="40">
        <v>197</v>
      </c>
      <c r="D95" s="99">
        <v>633</v>
      </c>
      <c r="E95" s="98">
        <f t="shared" si="0"/>
        <v>830</v>
      </c>
      <c r="F95" s="40"/>
      <c r="G95" s="100">
        <v>0</v>
      </c>
      <c r="H95" s="41">
        <f t="shared" si="1"/>
        <v>0</v>
      </c>
      <c r="I95" s="41">
        <f t="shared" si="2"/>
        <v>197</v>
      </c>
      <c r="J95" s="41">
        <f t="shared" si="4"/>
        <v>633</v>
      </c>
      <c r="K95" s="41">
        <f t="shared" si="3"/>
        <v>830</v>
      </c>
      <c r="L95" s="118"/>
      <c r="M95" s="115"/>
      <c r="N95" s="115"/>
      <c r="O95" s="115"/>
      <c r="P95" s="115"/>
      <c r="Q95" s="115"/>
      <c r="R95" s="115"/>
      <c r="S95" s="115"/>
      <c r="T95" s="115"/>
      <c r="U95" s="115"/>
    </row>
    <row r="96" spans="1:21" ht="11.25" customHeight="1">
      <c r="A96" s="98" t="s">
        <v>100</v>
      </c>
      <c r="B96" s="40">
        <v>78174</v>
      </c>
      <c r="C96" s="40"/>
      <c r="D96" s="99">
        <v>170479</v>
      </c>
      <c r="E96" s="98">
        <f t="shared" si="0"/>
        <v>248653</v>
      </c>
      <c r="F96" s="40">
        <v>352</v>
      </c>
      <c r="G96" s="100">
        <v>7974</v>
      </c>
      <c r="H96" s="41">
        <f t="shared" si="1"/>
        <v>8326</v>
      </c>
      <c r="I96" s="41">
        <f t="shared" si="2"/>
        <v>78526</v>
      </c>
      <c r="J96" s="41">
        <f t="shared" si="4"/>
        <v>178453</v>
      </c>
      <c r="K96" s="41">
        <f t="shared" si="3"/>
        <v>256979</v>
      </c>
      <c r="L96" s="118"/>
      <c r="M96" s="115"/>
      <c r="N96" s="115"/>
      <c r="O96" s="115"/>
      <c r="P96" s="115"/>
      <c r="Q96" s="115"/>
      <c r="R96" s="115"/>
      <c r="S96" s="115"/>
      <c r="T96" s="115"/>
      <c r="U96" s="115"/>
    </row>
    <row r="97" spans="1:21" ht="11.25" customHeight="1">
      <c r="A97" s="98" t="s">
        <v>101</v>
      </c>
      <c r="B97" s="40">
        <v>211</v>
      </c>
      <c r="C97" s="40"/>
      <c r="D97" s="99">
        <v>707</v>
      </c>
      <c r="E97" s="98">
        <f t="shared" si="0"/>
        <v>918</v>
      </c>
      <c r="F97" s="40">
        <v>22</v>
      </c>
      <c r="G97" s="100">
        <v>56</v>
      </c>
      <c r="H97" s="41">
        <f t="shared" si="1"/>
        <v>78</v>
      </c>
      <c r="I97" s="41">
        <f t="shared" si="2"/>
        <v>233</v>
      </c>
      <c r="J97" s="41">
        <f t="shared" si="4"/>
        <v>763</v>
      </c>
      <c r="K97" s="41">
        <f t="shared" si="3"/>
        <v>996</v>
      </c>
      <c r="L97" s="118"/>
      <c r="M97" s="115"/>
      <c r="N97" s="115"/>
      <c r="O97" s="115"/>
      <c r="P97" s="115"/>
      <c r="Q97" s="115"/>
      <c r="R97" s="115"/>
      <c r="S97" s="115"/>
      <c r="T97" s="115"/>
      <c r="U97" s="115"/>
    </row>
    <row r="98" spans="1:21" ht="11.25" customHeight="1">
      <c r="A98" s="98" t="s">
        <v>102</v>
      </c>
      <c r="B98" s="40">
        <v>8928</v>
      </c>
      <c r="C98" s="40">
        <v>342</v>
      </c>
      <c r="D98" s="99">
        <v>39318</v>
      </c>
      <c r="E98" s="98">
        <f t="shared" si="0"/>
        <v>48588</v>
      </c>
      <c r="F98" s="40">
        <v>280</v>
      </c>
      <c r="G98" s="100">
        <v>486</v>
      </c>
      <c r="H98" s="41">
        <f t="shared" si="1"/>
        <v>766</v>
      </c>
      <c r="I98" s="41">
        <f t="shared" si="2"/>
        <v>9550</v>
      </c>
      <c r="J98" s="41">
        <f t="shared" si="4"/>
        <v>39804</v>
      </c>
      <c r="K98" s="41">
        <f t="shared" si="3"/>
        <v>49354</v>
      </c>
      <c r="L98" s="118"/>
      <c r="M98" s="115"/>
      <c r="N98" s="115"/>
      <c r="O98" s="115"/>
      <c r="P98" s="115"/>
      <c r="Q98" s="115"/>
      <c r="R98" s="115"/>
      <c r="S98" s="115"/>
      <c r="T98" s="115"/>
      <c r="U98" s="115"/>
    </row>
    <row r="99" spans="1:21" ht="11.25" customHeight="1">
      <c r="A99" s="98" t="s">
        <v>103</v>
      </c>
      <c r="B99" s="40">
        <v>1080</v>
      </c>
      <c r="C99" s="40">
        <v>24</v>
      </c>
      <c r="D99" s="99">
        <v>2335</v>
      </c>
      <c r="E99" s="98">
        <f t="shared" si="0"/>
        <v>3439</v>
      </c>
      <c r="F99" s="40">
        <v>363</v>
      </c>
      <c r="G99" s="100">
        <v>1024</v>
      </c>
      <c r="H99" s="41">
        <f t="shared" si="1"/>
        <v>1387</v>
      </c>
      <c r="I99" s="41">
        <f t="shared" si="2"/>
        <v>1467</v>
      </c>
      <c r="J99" s="41">
        <f t="shared" si="4"/>
        <v>3359</v>
      </c>
      <c r="K99" s="41">
        <f t="shared" si="3"/>
        <v>4826</v>
      </c>
      <c r="L99" s="118"/>
      <c r="M99" s="115"/>
      <c r="N99" s="115"/>
      <c r="O99" s="115"/>
      <c r="P99" s="115"/>
      <c r="Q99" s="115"/>
      <c r="R99" s="115"/>
      <c r="S99" s="115"/>
      <c r="T99" s="115"/>
      <c r="U99" s="115"/>
    </row>
    <row r="100" spans="1:21" ht="11.25" customHeight="1">
      <c r="A100" s="98" t="s">
        <v>104</v>
      </c>
      <c r="B100" s="40"/>
      <c r="C100" s="40"/>
      <c r="D100" s="99">
        <v>0</v>
      </c>
      <c r="E100" s="98">
        <f t="shared" si="0"/>
        <v>0</v>
      </c>
      <c r="F100" s="40"/>
      <c r="G100" s="100">
        <v>0</v>
      </c>
      <c r="H100" s="41">
        <f t="shared" si="1"/>
        <v>0</v>
      </c>
      <c r="I100" s="41">
        <f t="shared" si="2"/>
        <v>0</v>
      </c>
      <c r="J100" s="41">
        <f t="shared" si="4"/>
        <v>0</v>
      </c>
      <c r="K100" s="41">
        <f t="shared" si="3"/>
        <v>0</v>
      </c>
      <c r="L100" s="118"/>
      <c r="M100" s="115"/>
      <c r="N100" s="115"/>
      <c r="O100" s="115"/>
      <c r="P100" s="115"/>
      <c r="Q100" s="115"/>
      <c r="R100" s="115"/>
      <c r="S100" s="115"/>
      <c r="T100" s="115"/>
      <c r="U100" s="115"/>
    </row>
    <row r="101" spans="1:21" ht="11.25" customHeight="1">
      <c r="A101" s="98" t="s">
        <v>105</v>
      </c>
      <c r="B101" s="40"/>
      <c r="C101" s="40"/>
      <c r="D101" s="99">
        <v>0</v>
      </c>
      <c r="E101" s="98">
        <f t="shared" si="0"/>
        <v>0</v>
      </c>
      <c r="F101" s="40"/>
      <c r="G101" s="100">
        <v>0</v>
      </c>
      <c r="H101" s="41">
        <f t="shared" si="1"/>
        <v>0</v>
      </c>
      <c r="I101" s="41">
        <f t="shared" si="2"/>
        <v>0</v>
      </c>
      <c r="J101" s="41">
        <f t="shared" si="4"/>
        <v>0</v>
      </c>
      <c r="K101" s="41">
        <f t="shared" si="3"/>
        <v>0</v>
      </c>
      <c r="L101" s="118"/>
      <c r="M101" s="115"/>
      <c r="N101" s="115"/>
      <c r="O101" s="115"/>
      <c r="P101" s="115"/>
      <c r="Q101" s="115"/>
      <c r="R101" s="115"/>
      <c r="S101" s="115"/>
      <c r="T101" s="115"/>
      <c r="U101" s="115"/>
    </row>
    <row r="102" spans="1:21" ht="11.25" customHeight="1">
      <c r="A102" s="98" t="s">
        <v>106</v>
      </c>
      <c r="B102" s="40"/>
      <c r="C102" s="40"/>
      <c r="D102" s="99">
        <v>0</v>
      </c>
      <c r="E102" s="98">
        <f t="shared" si="0"/>
        <v>0</v>
      </c>
      <c r="F102" s="40"/>
      <c r="G102" s="100">
        <v>0</v>
      </c>
      <c r="H102" s="41">
        <f t="shared" si="1"/>
        <v>0</v>
      </c>
      <c r="I102" s="41">
        <f t="shared" si="2"/>
        <v>0</v>
      </c>
      <c r="J102" s="41">
        <f t="shared" si="4"/>
        <v>0</v>
      </c>
      <c r="K102" s="41">
        <f t="shared" si="3"/>
        <v>0</v>
      </c>
      <c r="L102" s="118"/>
      <c r="M102" s="115"/>
      <c r="N102" s="115"/>
      <c r="O102" s="115"/>
      <c r="P102" s="115"/>
      <c r="Q102" s="115"/>
      <c r="R102" s="115"/>
      <c r="S102" s="115"/>
      <c r="T102" s="115"/>
      <c r="U102" s="115"/>
    </row>
    <row r="103" spans="1:21" ht="11.25" customHeight="1">
      <c r="A103" s="98" t="s">
        <v>107</v>
      </c>
      <c r="B103" s="40">
        <v>120</v>
      </c>
      <c r="C103" s="40"/>
      <c r="D103" s="99">
        <v>0</v>
      </c>
      <c r="E103" s="98">
        <f t="shared" si="0"/>
        <v>120</v>
      </c>
      <c r="F103" s="40"/>
      <c r="G103" s="100">
        <v>0</v>
      </c>
      <c r="H103" s="41">
        <f t="shared" si="1"/>
        <v>0</v>
      </c>
      <c r="I103" s="41">
        <f t="shared" si="2"/>
        <v>120</v>
      </c>
      <c r="J103" s="41">
        <f t="shared" si="4"/>
        <v>0</v>
      </c>
      <c r="K103" s="41">
        <f t="shared" si="3"/>
        <v>120</v>
      </c>
      <c r="L103" s="118"/>
      <c r="M103" s="115"/>
      <c r="N103" s="115"/>
      <c r="O103" s="115"/>
      <c r="P103" s="115"/>
      <c r="Q103" s="115"/>
      <c r="R103" s="115"/>
      <c r="S103" s="115"/>
      <c r="T103" s="115"/>
      <c r="U103" s="115"/>
    </row>
    <row r="104" spans="1:21" ht="11.25" customHeight="1">
      <c r="A104" s="98" t="s">
        <v>108</v>
      </c>
      <c r="B104" s="40">
        <v>361</v>
      </c>
      <c r="C104" s="40">
        <v>13</v>
      </c>
      <c r="D104" s="99">
        <v>2265</v>
      </c>
      <c r="E104" s="98">
        <f t="shared" si="0"/>
        <v>2639</v>
      </c>
      <c r="F104" s="40">
        <v>47</v>
      </c>
      <c r="G104" s="100">
        <v>203</v>
      </c>
      <c r="H104" s="41">
        <f t="shared" si="1"/>
        <v>250</v>
      </c>
      <c r="I104" s="41">
        <f t="shared" si="2"/>
        <v>421</v>
      </c>
      <c r="J104" s="41">
        <f t="shared" si="4"/>
        <v>2468</v>
      </c>
      <c r="K104" s="41">
        <f t="shared" si="3"/>
        <v>2889</v>
      </c>
      <c r="L104" s="118"/>
      <c r="M104" s="115"/>
      <c r="N104" s="115"/>
      <c r="O104" s="115"/>
      <c r="P104" s="115"/>
      <c r="Q104" s="115"/>
      <c r="R104" s="115"/>
      <c r="S104" s="115"/>
      <c r="T104" s="115"/>
      <c r="U104" s="115"/>
    </row>
    <row r="105" spans="1:21" ht="11.25" customHeight="1">
      <c r="A105" s="98" t="s">
        <v>109</v>
      </c>
      <c r="B105" s="40">
        <v>3</v>
      </c>
      <c r="C105" s="40"/>
      <c r="D105" s="99">
        <v>0</v>
      </c>
      <c r="E105" s="98">
        <f t="shared" si="0"/>
        <v>3</v>
      </c>
      <c r="F105" s="40"/>
      <c r="G105" s="100">
        <v>5</v>
      </c>
      <c r="H105" s="41">
        <f t="shared" si="1"/>
        <v>5</v>
      </c>
      <c r="I105" s="41">
        <f t="shared" si="2"/>
        <v>3</v>
      </c>
      <c r="J105" s="41">
        <f t="shared" si="4"/>
        <v>5</v>
      </c>
      <c r="K105" s="41">
        <f t="shared" si="3"/>
        <v>8</v>
      </c>
      <c r="L105" s="118"/>
      <c r="M105" s="115"/>
      <c r="N105" s="115"/>
      <c r="O105" s="115"/>
      <c r="P105" s="115"/>
      <c r="Q105" s="115"/>
      <c r="R105" s="115"/>
      <c r="S105" s="115"/>
      <c r="T105" s="115"/>
      <c r="U105" s="115"/>
    </row>
    <row r="106" spans="1:21" ht="11.25" customHeight="1">
      <c r="A106" s="98" t="s">
        <v>110</v>
      </c>
      <c r="B106" s="40">
        <v>15515</v>
      </c>
      <c r="C106" s="40">
        <v>10997</v>
      </c>
      <c r="D106" s="99">
        <v>72128</v>
      </c>
      <c r="E106" s="98">
        <f t="shared" si="0"/>
        <v>98640</v>
      </c>
      <c r="F106" s="40">
        <v>8983</v>
      </c>
      <c r="G106" s="100">
        <v>36125</v>
      </c>
      <c r="H106" s="41">
        <f t="shared" si="1"/>
        <v>45108</v>
      </c>
      <c r="I106" s="41">
        <f t="shared" si="2"/>
        <v>35495</v>
      </c>
      <c r="J106" s="41">
        <f t="shared" si="4"/>
        <v>108253</v>
      </c>
      <c r="K106" s="41">
        <f t="shared" si="3"/>
        <v>143748</v>
      </c>
      <c r="L106" s="118"/>
      <c r="M106" s="115"/>
      <c r="N106" s="115"/>
      <c r="O106" s="115"/>
      <c r="P106" s="115"/>
      <c r="Q106" s="115"/>
      <c r="R106" s="115"/>
      <c r="S106" s="115"/>
      <c r="T106" s="115"/>
      <c r="U106" s="115"/>
    </row>
    <row r="107" spans="1:21" ht="11.25" customHeight="1">
      <c r="A107" s="98" t="s">
        <v>111</v>
      </c>
      <c r="B107" s="40">
        <v>1849</v>
      </c>
      <c r="C107" s="40">
        <v>1115</v>
      </c>
      <c r="D107" s="99">
        <v>10148</v>
      </c>
      <c r="E107" s="98">
        <f t="shared" si="0"/>
        <v>13112</v>
      </c>
      <c r="F107" s="40">
        <v>1021</v>
      </c>
      <c r="G107" s="100">
        <v>5991</v>
      </c>
      <c r="H107" s="41">
        <f t="shared" si="1"/>
        <v>7012</v>
      </c>
      <c r="I107" s="41">
        <f t="shared" si="2"/>
        <v>3985</v>
      </c>
      <c r="J107" s="41">
        <f t="shared" si="4"/>
        <v>16139</v>
      </c>
      <c r="K107" s="41">
        <f t="shared" si="3"/>
        <v>20124</v>
      </c>
      <c r="L107" s="118"/>
      <c r="M107" s="115"/>
      <c r="N107" s="115"/>
      <c r="O107" s="115"/>
      <c r="P107" s="115"/>
      <c r="Q107" s="115"/>
      <c r="R107" s="115"/>
      <c r="S107" s="115"/>
      <c r="T107" s="115"/>
      <c r="U107" s="115"/>
    </row>
    <row r="108" spans="1:21" ht="11.25" customHeight="1">
      <c r="A108" s="98" t="s">
        <v>112</v>
      </c>
      <c r="B108" s="40">
        <v>28131</v>
      </c>
      <c r="C108" s="40">
        <v>18374</v>
      </c>
      <c r="D108" s="99">
        <v>248669</v>
      </c>
      <c r="E108" s="98">
        <f t="shared" si="0"/>
        <v>295174</v>
      </c>
      <c r="F108" s="40">
        <v>1853</v>
      </c>
      <c r="G108" s="100">
        <v>9535</v>
      </c>
      <c r="H108" s="41">
        <f t="shared" si="1"/>
        <v>11388</v>
      </c>
      <c r="I108" s="41">
        <f t="shared" si="2"/>
        <v>48358</v>
      </c>
      <c r="J108" s="41">
        <f t="shared" si="4"/>
        <v>258204</v>
      </c>
      <c r="K108" s="41">
        <f t="shared" si="3"/>
        <v>306562</v>
      </c>
      <c r="L108" s="118"/>
      <c r="M108" s="115"/>
      <c r="N108" s="115"/>
      <c r="O108" s="115"/>
      <c r="P108" s="115"/>
      <c r="Q108" s="115"/>
      <c r="R108" s="115"/>
      <c r="S108" s="115"/>
      <c r="T108" s="115"/>
      <c r="U108" s="115"/>
    </row>
    <row r="109" spans="1:21" ht="11.25" customHeight="1">
      <c r="A109" s="98" t="s">
        <v>113</v>
      </c>
      <c r="B109" s="40">
        <v>98604</v>
      </c>
      <c r="C109" s="40">
        <v>32034</v>
      </c>
      <c r="D109" s="99">
        <v>444034</v>
      </c>
      <c r="E109" s="98">
        <f t="shared" si="0"/>
        <v>574672</v>
      </c>
      <c r="F109" s="40">
        <v>18688</v>
      </c>
      <c r="G109" s="100">
        <v>57489</v>
      </c>
      <c r="H109" s="41">
        <f t="shared" si="1"/>
        <v>76177</v>
      </c>
      <c r="I109" s="41">
        <f t="shared" si="2"/>
        <v>149326</v>
      </c>
      <c r="J109" s="41">
        <f t="shared" si="4"/>
        <v>501523</v>
      </c>
      <c r="K109" s="41">
        <f t="shared" si="3"/>
        <v>650849</v>
      </c>
      <c r="L109" s="118"/>
      <c r="M109" s="115"/>
      <c r="N109" s="115"/>
      <c r="O109" s="115"/>
      <c r="P109" s="115"/>
      <c r="Q109" s="115"/>
      <c r="R109" s="115"/>
      <c r="S109" s="115"/>
      <c r="T109" s="115"/>
      <c r="U109" s="115"/>
    </row>
    <row r="110" spans="1:21" ht="11.25" customHeight="1">
      <c r="A110" s="98" t="s">
        <v>114</v>
      </c>
      <c r="B110" s="40">
        <v>736</v>
      </c>
      <c r="C110" s="40">
        <v>624</v>
      </c>
      <c r="D110" s="99">
        <v>8919</v>
      </c>
      <c r="E110" s="98">
        <f t="shared" si="0"/>
        <v>10279</v>
      </c>
      <c r="F110" s="40">
        <v>202</v>
      </c>
      <c r="G110" s="100">
        <v>3138</v>
      </c>
      <c r="H110" s="41">
        <f t="shared" si="1"/>
        <v>3340</v>
      </c>
      <c r="I110" s="41">
        <f t="shared" si="2"/>
        <v>1562</v>
      </c>
      <c r="J110" s="41">
        <f t="shared" si="4"/>
        <v>12057</v>
      </c>
      <c r="K110" s="41">
        <f t="shared" si="3"/>
        <v>13619</v>
      </c>
      <c r="L110" s="118"/>
      <c r="M110" s="115"/>
      <c r="N110" s="115"/>
      <c r="O110" s="115"/>
      <c r="P110" s="115"/>
      <c r="Q110" s="115"/>
      <c r="R110" s="115"/>
      <c r="S110" s="115"/>
      <c r="T110" s="115"/>
      <c r="U110" s="115"/>
    </row>
    <row r="111" spans="1:21" ht="11.25" customHeight="1">
      <c r="A111" s="98" t="s">
        <v>115</v>
      </c>
      <c r="B111" s="40">
        <v>282</v>
      </c>
      <c r="C111" s="40">
        <v>254</v>
      </c>
      <c r="D111" s="99">
        <v>2348</v>
      </c>
      <c r="E111" s="98">
        <f t="shared" si="0"/>
        <v>2884</v>
      </c>
      <c r="F111" s="40">
        <v>1183</v>
      </c>
      <c r="G111" s="100">
        <v>2737</v>
      </c>
      <c r="H111" s="41">
        <f t="shared" si="1"/>
        <v>3920</v>
      </c>
      <c r="I111" s="41">
        <f t="shared" si="2"/>
        <v>1719</v>
      </c>
      <c r="J111" s="41">
        <f t="shared" si="4"/>
        <v>5085</v>
      </c>
      <c r="K111" s="41">
        <f t="shared" si="3"/>
        <v>6804</v>
      </c>
      <c r="L111" s="118"/>
      <c r="M111" s="115"/>
      <c r="N111" s="115"/>
      <c r="O111" s="115"/>
      <c r="P111" s="115"/>
      <c r="Q111" s="115"/>
      <c r="R111" s="115"/>
      <c r="S111" s="115"/>
      <c r="T111" s="115"/>
      <c r="U111" s="115"/>
    </row>
    <row r="112" spans="1:21" ht="11.25" customHeight="1">
      <c r="A112" s="98" t="s">
        <v>116</v>
      </c>
      <c r="B112" s="40"/>
      <c r="C112" s="40"/>
      <c r="D112" s="99">
        <v>0</v>
      </c>
      <c r="E112" s="98">
        <f t="shared" si="0"/>
        <v>0</v>
      </c>
      <c r="F112" s="40"/>
      <c r="G112" s="100">
        <v>0</v>
      </c>
      <c r="H112" s="41">
        <f t="shared" si="1"/>
        <v>0</v>
      </c>
      <c r="I112" s="41">
        <f t="shared" si="2"/>
        <v>0</v>
      </c>
      <c r="J112" s="41">
        <f t="shared" si="4"/>
        <v>0</v>
      </c>
      <c r="K112" s="41">
        <f t="shared" si="3"/>
        <v>0</v>
      </c>
      <c r="L112" s="118"/>
      <c r="M112" s="115"/>
      <c r="N112" s="115"/>
      <c r="O112" s="115"/>
      <c r="P112" s="115"/>
      <c r="Q112" s="115"/>
      <c r="R112" s="115"/>
      <c r="S112" s="115"/>
      <c r="T112" s="115"/>
      <c r="U112" s="115"/>
    </row>
    <row r="113" spans="1:21" ht="11.25" customHeight="1">
      <c r="A113" s="98" t="s">
        <v>117</v>
      </c>
      <c r="B113" s="40"/>
      <c r="C113" s="40"/>
      <c r="D113" s="99">
        <v>0</v>
      </c>
      <c r="E113" s="98">
        <f t="shared" si="0"/>
        <v>0</v>
      </c>
      <c r="F113" s="40"/>
      <c r="G113" s="100">
        <v>0</v>
      </c>
      <c r="H113" s="41">
        <f t="shared" si="1"/>
        <v>0</v>
      </c>
      <c r="I113" s="41">
        <f t="shared" si="2"/>
        <v>0</v>
      </c>
      <c r="J113" s="41">
        <f t="shared" si="4"/>
        <v>0</v>
      </c>
      <c r="K113" s="41">
        <f t="shared" si="3"/>
        <v>0</v>
      </c>
      <c r="L113" s="118"/>
      <c r="M113" s="115"/>
      <c r="N113" s="115"/>
      <c r="O113" s="115"/>
      <c r="P113" s="115"/>
      <c r="Q113" s="115"/>
      <c r="R113" s="115"/>
      <c r="S113" s="115"/>
      <c r="T113" s="115"/>
      <c r="U113" s="115"/>
    </row>
    <row r="114" spans="1:21" ht="11.25" customHeight="1">
      <c r="A114" s="98" t="s">
        <v>118</v>
      </c>
      <c r="B114" s="40">
        <v>76495</v>
      </c>
      <c r="C114" s="40">
        <v>3</v>
      </c>
      <c r="D114" s="99">
        <v>98517</v>
      </c>
      <c r="E114" s="98">
        <f t="shared" si="0"/>
        <v>175015</v>
      </c>
      <c r="F114" s="40">
        <v>149</v>
      </c>
      <c r="G114" s="100">
        <v>810</v>
      </c>
      <c r="H114" s="41">
        <f t="shared" si="1"/>
        <v>959</v>
      </c>
      <c r="I114" s="41">
        <f t="shared" si="2"/>
        <v>76647</v>
      </c>
      <c r="J114" s="41">
        <f t="shared" si="4"/>
        <v>99327</v>
      </c>
      <c r="K114" s="41">
        <f t="shared" si="3"/>
        <v>175974</v>
      </c>
      <c r="L114" s="118"/>
      <c r="M114" s="115"/>
      <c r="N114" s="115"/>
      <c r="O114" s="115"/>
      <c r="P114" s="115"/>
      <c r="Q114" s="115"/>
      <c r="R114" s="115"/>
      <c r="S114" s="115"/>
      <c r="T114" s="115"/>
      <c r="U114" s="115"/>
    </row>
    <row r="115" spans="1:21" ht="11.25" customHeight="1">
      <c r="A115" s="98" t="s">
        <v>119</v>
      </c>
      <c r="B115" s="40"/>
      <c r="C115" s="40"/>
      <c r="D115" s="99">
        <v>0</v>
      </c>
      <c r="E115" s="98">
        <f t="shared" si="0"/>
        <v>0</v>
      </c>
      <c r="F115" s="40"/>
      <c r="G115" s="100">
        <v>0</v>
      </c>
      <c r="H115" s="41">
        <f t="shared" si="1"/>
        <v>0</v>
      </c>
      <c r="I115" s="41">
        <f t="shared" si="2"/>
        <v>0</v>
      </c>
      <c r="J115" s="41">
        <f t="shared" si="4"/>
        <v>0</v>
      </c>
      <c r="K115" s="41">
        <f t="shared" si="3"/>
        <v>0</v>
      </c>
      <c r="L115" s="118"/>
      <c r="M115" s="115"/>
      <c r="N115" s="115"/>
      <c r="O115" s="115"/>
      <c r="P115" s="115"/>
      <c r="Q115" s="115"/>
      <c r="R115" s="115"/>
      <c r="S115" s="115"/>
      <c r="T115" s="115"/>
      <c r="U115" s="115"/>
    </row>
    <row r="116" spans="1:21" ht="11.25" customHeight="1">
      <c r="A116" s="98" t="s">
        <v>120</v>
      </c>
      <c r="B116" s="40"/>
      <c r="C116" s="40"/>
      <c r="D116" s="99">
        <v>0</v>
      </c>
      <c r="E116" s="98">
        <f t="shared" si="0"/>
        <v>0</v>
      </c>
      <c r="F116" s="40"/>
      <c r="G116" s="100">
        <v>0</v>
      </c>
      <c r="H116" s="41">
        <f t="shared" si="1"/>
        <v>0</v>
      </c>
      <c r="I116" s="41">
        <f t="shared" si="2"/>
        <v>0</v>
      </c>
      <c r="J116" s="41">
        <f t="shared" si="4"/>
        <v>0</v>
      </c>
      <c r="K116" s="41">
        <f t="shared" si="3"/>
        <v>0</v>
      </c>
      <c r="L116" s="118"/>
      <c r="M116" s="115"/>
      <c r="N116" s="115"/>
      <c r="O116" s="115"/>
      <c r="P116" s="115"/>
      <c r="Q116" s="115"/>
      <c r="R116" s="115"/>
      <c r="S116" s="115"/>
      <c r="T116" s="115"/>
      <c r="U116" s="115"/>
    </row>
    <row r="117" spans="1:21" ht="11.25" customHeight="1">
      <c r="A117" s="98" t="s">
        <v>121</v>
      </c>
      <c r="B117" s="40"/>
      <c r="C117" s="40"/>
      <c r="D117" s="99">
        <v>0</v>
      </c>
      <c r="E117" s="98">
        <f t="shared" si="0"/>
        <v>0</v>
      </c>
      <c r="F117" s="40"/>
      <c r="G117" s="100">
        <v>0</v>
      </c>
      <c r="H117" s="41">
        <f t="shared" si="1"/>
        <v>0</v>
      </c>
      <c r="I117" s="41">
        <f t="shared" si="2"/>
        <v>0</v>
      </c>
      <c r="J117" s="41">
        <f t="shared" si="4"/>
        <v>0</v>
      </c>
      <c r="K117" s="41">
        <f t="shared" si="3"/>
        <v>0</v>
      </c>
      <c r="L117" s="118"/>
      <c r="M117" s="115"/>
      <c r="N117" s="115"/>
      <c r="O117" s="115"/>
      <c r="P117" s="115"/>
      <c r="Q117" s="115"/>
      <c r="R117" s="115"/>
      <c r="S117" s="115"/>
      <c r="T117" s="115"/>
      <c r="U117" s="115"/>
    </row>
    <row r="118" spans="1:21" ht="11.25" customHeight="1">
      <c r="A118" s="98" t="s">
        <v>122</v>
      </c>
      <c r="B118" s="40"/>
      <c r="C118" s="40"/>
      <c r="D118" s="99">
        <v>0</v>
      </c>
      <c r="E118" s="98">
        <f t="shared" si="0"/>
        <v>0</v>
      </c>
      <c r="F118" s="40"/>
      <c r="G118" s="100">
        <v>0</v>
      </c>
      <c r="H118" s="41">
        <f t="shared" si="1"/>
        <v>0</v>
      </c>
      <c r="I118" s="41">
        <f t="shared" si="2"/>
        <v>0</v>
      </c>
      <c r="J118" s="41">
        <f t="shared" si="4"/>
        <v>0</v>
      </c>
      <c r="K118" s="41">
        <f t="shared" si="3"/>
        <v>0</v>
      </c>
      <c r="L118" s="118"/>
      <c r="M118" s="115"/>
      <c r="N118" s="115"/>
      <c r="O118" s="115"/>
      <c r="P118" s="115"/>
      <c r="Q118" s="115"/>
      <c r="R118" s="115"/>
      <c r="S118" s="115"/>
      <c r="T118" s="115"/>
      <c r="U118" s="115"/>
    </row>
    <row r="119" spans="1:21" ht="11.25" customHeight="1">
      <c r="A119" s="98" t="s">
        <v>123</v>
      </c>
      <c r="B119" s="40"/>
      <c r="C119" s="40"/>
      <c r="D119" s="99">
        <v>0</v>
      </c>
      <c r="E119" s="98">
        <f t="shared" si="0"/>
        <v>0</v>
      </c>
      <c r="F119" s="40"/>
      <c r="G119" s="100">
        <v>0</v>
      </c>
      <c r="H119" s="41">
        <f t="shared" si="1"/>
        <v>0</v>
      </c>
      <c r="I119" s="41">
        <f t="shared" si="2"/>
        <v>0</v>
      </c>
      <c r="J119" s="41">
        <f t="shared" si="4"/>
        <v>0</v>
      </c>
      <c r="K119" s="41">
        <f t="shared" si="3"/>
        <v>0</v>
      </c>
      <c r="L119" s="118"/>
      <c r="M119" s="115"/>
      <c r="N119" s="115"/>
      <c r="O119" s="115"/>
      <c r="P119" s="115"/>
      <c r="Q119" s="115"/>
      <c r="R119" s="115"/>
      <c r="S119" s="115"/>
      <c r="T119" s="115"/>
      <c r="U119" s="115"/>
    </row>
    <row r="120" spans="1:21" ht="11.25" customHeight="1">
      <c r="A120" s="98" t="s">
        <v>124</v>
      </c>
      <c r="B120" s="40"/>
      <c r="C120" s="40"/>
      <c r="D120" s="99">
        <v>0</v>
      </c>
      <c r="E120" s="98">
        <f t="shared" si="0"/>
        <v>0</v>
      </c>
      <c r="F120" s="40"/>
      <c r="G120" s="100">
        <v>0</v>
      </c>
      <c r="H120" s="41">
        <f t="shared" si="1"/>
        <v>0</v>
      </c>
      <c r="I120" s="41">
        <f t="shared" si="2"/>
        <v>0</v>
      </c>
      <c r="J120" s="41">
        <f t="shared" si="4"/>
        <v>0</v>
      </c>
      <c r="K120" s="41">
        <f t="shared" si="3"/>
        <v>0</v>
      </c>
      <c r="L120" s="118"/>
      <c r="M120" s="115"/>
      <c r="N120" s="115"/>
      <c r="O120" s="115"/>
      <c r="P120" s="115"/>
      <c r="Q120" s="115"/>
      <c r="R120" s="115"/>
      <c r="S120" s="115"/>
      <c r="T120" s="115"/>
      <c r="U120" s="115"/>
    </row>
    <row r="121" spans="1:21" ht="11.25" customHeight="1">
      <c r="A121" s="98"/>
      <c r="B121" s="94"/>
      <c r="C121" s="94"/>
      <c r="D121" s="100"/>
      <c r="E121" s="98"/>
      <c r="F121" s="94"/>
      <c r="G121" s="100"/>
      <c r="H121" s="41"/>
      <c r="I121" s="41"/>
      <c r="J121" s="41"/>
      <c r="K121" s="41"/>
      <c r="L121" s="118"/>
      <c r="M121" s="115"/>
      <c r="N121" s="115"/>
      <c r="O121" s="115"/>
      <c r="P121" s="115"/>
      <c r="Q121" s="115"/>
      <c r="R121" s="115"/>
      <c r="S121" s="115"/>
      <c r="T121" s="115"/>
      <c r="U121" s="115"/>
    </row>
    <row r="122" spans="1:21" ht="11.25" customHeight="1">
      <c r="A122" s="97"/>
      <c r="B122" s="101"/>
      <c r="C122" s="101"/>
      <c r="D122" s="41"/>
      <c r="E122" s="98"/>
      <c r="F122" s="97"/>
      <c r="G122" s="96"/>
      <c r="H122" s="97"/>
      <c r="I122" s="41"/>
      <c r="J122" s="97"/>
      <c r="K122" s="97"/>
      <c r="L122" s="118"/>
      <c r="M122" s="115"/>
      <c r="N122" s="115"/>
      <c r="O122" s="115"/>
      <c r="P122" s="115"/>
      <c r="Q122" s="115"/>
      <c r="R122" s="115"/>
      <c r="S122" s="115"/>
      <c r="T122" s="115"/>
      <c r="U122" s="115"/>
    </row>
    <row r="123" spans="1:21" ht="11.25" customHeight="1">
      <c r="A123" s="16"/>
      <c r="B123" s="41">
        <f>SUM(B25:B122)</f>
        <v>3177456</v>
      </c>
      <c r="C123" s="41">
        <f>SUM(C25:C122)</f>
        <v>808542</v>
      </c>
      <c r="D123" s="41">
        <f>SUM(D25:D120)</f>
        <v>7644744</v>
      </c>
      <c r="E123" s="41">
        <f>SUM(E25:E120)</f>
        <v>11630742</v>
      </c>
      <c r="F123" s="94">
        <f>SUM(F25:F120)</f>
        <v>975660</v>
      </c>
      <c r="G123" s="41">
        <f>SUM(G25:G120)</f>
        <v>1435050</v>
      </c>
      <c r="H123" s="41">
        <f>F123+G123</f>
        <v>2410710</v>
      </c>
      <c r="I123" s="41">
        <f>SUM(I25:I120)</f>
        <v>4961658</v>
      </c>
      <c r="J123" s="41">
        <f>D123+G123</f>
        <v>9079794</v>
      </c>
      <c r="K123" s="41">
        <f>E123+H123</f>
        <v>14041452</v>
      </c>
      <c r="L123" s="118"/>
      <c r="M123" s="115"/>
      <c r="N123" s="115"/>
      <c r="O123" s="115"/>
      <c r="P123" s="115"/>
      <c r="Q123" s="115"/>
      <c r="R123" s="115"/>
      <c r="S123" s="115"/>
      <c r="T123" s="115"/>
      <c r="U123" s="115"/>
    </row>
    <row r="124" spans="1:21" ht="11.25" customHeight="1">
      <c r="A124" s="33"/>
      <c r="B124" s="33"/>
      <c r="C124" s="33"/>
      <c r="D124" s="33"/>
      <c r="E124" s="33"/>
      <c r="F124" s="33"/>
      <c r="G124" s="33"/>
      <c r="H124" s="33"/>
      <c r="I124" s="33"/>
      <c r="J124" s="33"/>
      <c r="K124" s="33"/>
      <c r="L124" s="118"/>
      <c r="M124" s="115"/>
      <c r="N124" s="115"/>
      <c r="O124" s="115"/>
      <c r="P124" s="115"/>
      <c r="Q124" s="115"/>
      <c r="R124" s="115"/>
      <c r="S124" s="115"/>
      <c r="T124" s="115"/>
      <c r="U124" s="115"/>
    </row>
    <row r="125" spans="1:12" ht="11.25" customHeight="1">
      <c r="A125" s="75"/>
      <c r="B125" s="75"/>
      <c r="C125" s="75"/>
      <c r="D125" s="75"/>
      <c r="E125" s="75"/>
      <c r="F125" s="75"/>
      <c r="G125" s="75"/>
      <c r="H125" s="75"/>
      <c r="I125" s="75"/>
      <c r="J125" s="75"/>
      <c r="K125" s="75"/>
      <c r="L125" s="68"/>
    </row>
    <row r="126" spans="1:12" ht="11.25" customHeight="1">
      <c r="A126" s="66" t="s">
        <v>126</v>
      </c>
      <c r="B126" s="66"/>
      <c r="C126" s="66"/>
      <c r="D126" s="66"/>
      <c r="E126" s="66"/>
      <c r="F126" s="66"/>
      <c r="G126" s="66"/>
      <c r="H126" s="66"/>
      <c r="I126" s="66"/>
      <c r="J126" s="66"/>
      <c r="K126" s="66"/>
      <c r="L126" s="68"/>
    </row>
    <row r="127" spans="1:12" ht="11.25" customHeight="1">
      <c r="A127" s="66"/>
      <c r="B127" s="66"/>
      <c r="C127" s="66"/>
      <c r="D127" s="66"/>
      <c r="E127" s="66"/>
      <c r="F127" s="66"/>
      <c r="G127" s="66"/>
      <c r="H127" s="66"/>
      <c r="I127" s="66"/>
      <c r="J127" s="66"/>
      <c r="K127" s="66"/>
      <c r="L127" s="68"/>
    </row>
    <row r="128" spans="1:21" ht="11.25" customHeight="1">
      <c r="A128" s="66" t="s">
        <v>127</v>
      </c>
      <c r="B128" s="66"/>
      <c r="C128" s="66"/>
      <c r="D128" s="66"/>
      <c r="E128" s="66"/>
      <c r="F128" s="66"/>
      <c r="G128" s="66"/>
      <c r="H128" s="66"/>
      <c r="I128" s="66"/>
      <c r="J128" s="66"/>
      <c r="K128" s="66"/>
      <c r="L128" s="113"/>
      <c r="M128" s="113"/>
      <c r="N128" s="113"/>
      <c r="O128" s="113"/>
      <c r="P128" s="113"/>
      <c r="Q128" s="113"/>
      <c r="R128" s="113"/>
      <c r="S128" s="113"/>
      <c r="T128" s="113"/>
      <c r="U128" s="113"/>
    </row>
    <row r="129" ht="11.25" customHeight="1">
      <c r="L129" s="68"/>
    </row>
    <row r="130" spans="1:12" ht="11.25" customHeight="1">
      <c r="A130" s="68" t="s">
        <v>138</v>
      </c>
      <c r="L130" s="68"/>
    </row>
  </sheetData>
  <sheetProtection selectLockedCells="1" selectUnlockedCells="1"/>
  <mergeCells count="21">
    <mergeCell ref="A1:K1"/>
    <mergeCell ref="A2:K2"/>
    <mergeCell ref="A3:K3"/>
    <mergeCell ref="A4:K4"/>
    <mergeCell ref="A5:K5"/>
    <mergeCell ref="A6:K6"/>
    <mergeCell ref="A7:K7"/>
    <mergeCell ref="A8:K8"/>
    <mergeCell ref="A9:K9"/>
    <mergeCell ref="A10:K10"/>
    <mergeCell ref="A11:K11"/>
    <mergeCell ref="A12:K12"/>
    <mergeCell ref="A13:K13"/>
    <mergeCell ref="A14:K14"/>
    <mergeCell ref="A15:K15"/>
    <mergeCell ref="A16:K16"/>
    <mergeCell ref="A17:K17"/>
    <mergeCell ref="B19:K19"/>
    <mergeCell ref="B21:C21"/>
    <mergeCell ref="F22:H22"/>
    <mergeCell ref="B23:C23"/>
  </mergeCells>
  <printOptions/>
  <pageMargins left="0.19652777777777777" right="0.19652777777777777" top="0.19652777777777777" bottom="0.19652777777777777" header="0.5118055555555555" footer="0.5118055555555555"/>
  <pageSetup fitToHeight="1" fitToWidth="1" horizontalDpi="300" verticalDpi="300" orientation="portrait" paperSize="8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27"/>
  <sheetViews>
    <sheetView workbookViewId="0" topLeftCell="A1">
      <selection activeCell="K17" sqref="K17"/>
    </sheetView>
  </sheetViews>
  <sheetFormatPr defaultColWidth="11.421875" defaultRowHeight="11.25" customHeight="1"/>
  <cols>
    <col min="1" max="1" width="21.00390625" style="102" customWidth="1"/>
    <col min="2" max="12" width="10.7109375" style="102" customWidth="1"/>
    <col min="13" max="16384" width="10.7109375" style="103" customWidth="1"/>
  </cols>
  <sheetData>
    <row r="1" spans="1:12" s="104" customFormat="1" ht="11.25" customHeight="1">
      <c r="A1" s="72" t="s">
        <v>139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</row>
    <row r="2" spans="1:12" s="104" customFormat="1" ht="11.25" customHeight="1">
      <c r="A2" s="2" t="s">
        <v>128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s="104" customFormat="1" ht="11.25" customHeight="1">
      <c r="A3" s="72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</row>
    <row r="4" spans="1:12" s="104" customFormat="1" ht="11.25" customHeight="1">
      <c r="A4" s="72"/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</row>
    <row r="5" spans="1:12" s="104" customFormat="1" ht="11.25" customHeight="1">
      <c r="A5" s="72" t="s">
        <v>3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s="104" customFormat="1" ht="11.25" customHeight="1">
      <c r="A6" s="72"/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</row>
    <row r="7" spans="1:12" s="104" customFormat="1" ht="11.25" customHeight="1">
      <c r="A7" s="72" t="s">
        <v>4</v>
      </c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</row>
    <row r="8" spans="1:12" s="104" customFormat="1" ht="11.25" customHeight="1">
      <c r="A8" s="72"/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</row>
    <row r="9" spans="1:12" s="104" customFormat="1" ht="11.25" customHeight="1">
      <c r="A9" s="72" t="s">
        <v>5</v>
      </c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</row>
    <row r="10" spans="1:12" s="104" customFormat="1" ht="11.25" customHeight="1">
      <c r="A10" s="72"/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</row>
    <row r="11" spans="1:12" s="104" customFormat="1" ht="11.25" customHeight="1">
      <c r="A11" s="72"/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</row>
    <row r="12" spans="1:12" s="104" customFormat="1" ht="11.25" customHeight="1">
      <c r="A12" s="72" t="s">
        <v>6</v>
      </c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2"/>
    </row>
    <row r="13" spans="1:12" s="104" customFormat="1" ht="11.25" customHeight="1">
      <c r="A13" s="72"/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72"/>
    </row>
    <row r="14" spans="1:12" s="104" customFormat="1" ht="11.25" customHeight="1">
      <c r="A14" s="72" t="s">
        <v>7</v>
      </c>
      <c r="B14" s="72"/>
      <c r="C14" s="72"/>
      <c r="D14" s="72"/>
      <c r="E14" s="72"/>
      <c r="F14" s="72"/>
      <c r="G14" s="72"/>
      <c r="H14" s="72"/>
      <c r="I14" s="72"/>
      <c r="J14" s="72"/>
      <c r="K14" s="72"/>
      <c r="L14" s="72"/>
    </row>
    <row r="15" spans="1:12" s="104" customFormat="1" ht="11.25" customHeight="1">
      <c r="A15" s="72" t="s">
        <v>149</v>
      </c>
      <c r="B15" s="72"/>
      <c r="C15" s="72"/>
      <c r="D15" s="72"/>
      <c r="E15" s="72"/>
      <c r="F15" s="72"/>
      <c r="G15" s="72"/>
      <c r="H15" s="72"/>
      <c r="I15" s="72"/>
      <c r="J15" s="72"/>
      <c r="K15" s="72"/>
      <c r="L15" s="72"/>
    </row>
    <row r="16" spans="1:12" s="104" customFormat="1" ht="11.25" customHeight="1">
      <c r="A16" s="72"/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72"/>
    </row>
    <row r="17" spans="1:12" s="104" customFormat="1" ht="11.25" customHeight="1">
      <c r="A17" s="106"/>
      <c r="B17" s="35"/>
      <c r="C17" s="35"/>
      <c r="D17" s="35"/>
      <c r="E17" s="35"/>
      <c r="F17" s="35"/>
      <c r="G17" s="75"/>
      <c r="H17" s="75"/>
      <c r="I17" s="75"/>
      <c r="J17" s="75"/>
      <c r="K17" s="75"/>
      <c r="L17" s="76" t="s">
        <v>10</v>
      </c>
    </row>
    <row r="18" spans="1:12" s="108" customFormat="1" ht="11.25" customHeight="1">
      <c r="A18" s="107" t="s">
        <v>152</v>
      </c>
      <c r="B18" s="78" t="s">
        <v>141</v>
      </c>
      <c r="C18" s="78"/>
      <c r="D18" s="78"/>
      <c r="E18" s="78"/>
      <c r="F18" s="78"/>
      <c r="G18" s="78"/>
      <c r="H18" s="78"/>
      <c r="I18" s="78"/>
      <c r="J18" s="78"/>
      <c r="K18" s="78"/>
      <c r="L18" s="78"/>
    </row>
    <row r="19" spans="1:12" s="108" customFormat="1" ht="11.25" customHeight="1">
      <c r="A19" s="79" t="s">
        <v>13</v>
      </c>
      <c r="B19" s="109"/>
      <c r="C19" s="33"/>
      <c r="D19" s="33"/>
      <c r="E19" s="32"/>
      <c r="F19" s="109"/>
      <c r="G19" s="33"/>
      <c r="H19" s="32"/>
      <c r="I19" s="109"/>
      <c r="J19" s="33"/>
      <c r="K19" s="32"/>
      <c r="L19" s="79" t="s">
        <v>16</v>
      </c>
    </row>
    <row r="20" spans="1:12" s="108" customFormat="1" ht="11.25" customHeight="1">
      <c r="A20" s="82" t="s">
        <v>17</v>
      </c>
      <c r="B20" s="110" t="s">
        <v>18</v>
      </c>
      <c r="C20" s="110"/>
      <c r="D20" s="87"/>
      <c r="E20" s="87"/>
      <c r="F20" s="82" t="s">
        <v>19</v>
      </c>
      <c r="G20" s="82"/>
      <c r="H20" s="82"/>
      <c r="I20" s="58"/>
      <c r="J20" s="75" t="s">
        <v>133</v>
      </c>
      <c r="K20" s="46"/>
      <c r="L20" s="82" t="s">
        <v>20</v>
      </c>
    </row>
    <row r="21" spans="1:12" s="108" customFormat="1" ht="11.25" customHeight="1">
      <c r="A21" s="82" t="s">
        <v>21</v>
      </c>
      <c r="B21" s="89" t="s">
        <v>134</v>
      </c>
      <c r="C21" s="89" t="s">
        <v>26</v>
      </c>
      <c r="D21" s="111"/>
      <c r="E21" s="91"/>
      <c r="F21" s="92" t="s">
        <v>135</v>
      </c>
      <c r="G21" s="92"/>
      <c r="H21" s="92"/>
      <c r="I21" s="90"/>
      <c r="J21" s="111"/>
      <c r="K21" s="91"/>
      <c r="L21" s="82" t="s">
        <v>24</v>
      </c>
    </row>
    <row r="22" spans="1:12" s="108" customFormat="1" ht="11.25" customHeight="1">
      <c r="A22" s="93"/>
      <c r="B22" s="79" t="s">
        <v>151</v>
      </c>
      <c r="C22" s="79"/>
      <c r="D22" s="16" t="s">
        <v>137</v>
      </c>
      <c r="E22" s="16" t="s">
        <v>28</v>
      </c>
      <c r="F22" s="16" t="s">
        <v>151</v>
      </c>
      <c r="G22" s="16" t="s">
        <v>137</v>
      </c>
      <c r="H22" s="16" t="s">
        <v>28</v>
      </c>
      <c r="I22" s="16" t="s">
        <v>151</v>
      </c>
      <c r="J22" s="16" t="s">
        <v>137</v>
      </c>
      <c r="K22" s="16" t="s">
        <v>133</v>
      </c>
      <c r="L22" s="16"/>
    </row>
    <row r="23" spans="1:12" s="108" customFormat="1" ht="11.25" customHeight="1">
      <c r="A23" s="95"/>
      <c r="B23" s="36"/>
      <c r="C23" s="36"/>
      <c r="D23" s="96"/>
      <c r="E23" s="95"/>
      <c r="F23" s="36"/>
      <c r="G23" s="96"/>
      <c r="H23" s="97"/>
      <c r="I23" s="97"/>
      <c r="J23" s="97"/>
      <c r="K23" s="97"/>
      <c r="L23" s="36"/>
    </row>
    <row r="24" spans="1:12" s="108" customFormat="1" ht="11.25" customHeight="1">
      <c r="A24" s="98" t="s">
        <v>29</v>
      </c>
      <c r="B24" s="40">
        <v>2452</v>
      </c>
      <c r="C24" s="40">
        <v>297</v>
      </c>
      <c r="D24" s="100">
        <v>6837</v>
      </c>
      <c r="E24" s="98">
        <f aca="true" t="shared" si="0" ref="E24:E119">SUM(B24:D24)</f>
        <v>9586</v>
      </c>
      <c r="F24" s="40">
        <v>1874</v>
      </c>
      <c r="G24" s="100">
        <v>24256</v>
      </c>
      <c r="H24" s="41">
        <f aca="true" t="shared" si="1" ref="H24:H119">SUM(F24:G24)</f>
        <v>26130</v>
      </c>
      <c r="I24" s="41">
        <f aca="true" t="shared" si="2" ref="I24:I119">SUM(B24+C24+F24)</f>
        <v>4623</v>
      </c>
      <c r="J24" s="41">
        <f aca="true" t="shared" si="3" ref="J24:J119">SUM(D24+G24)</f>
        <v>31093</v>
      </c>
      <c r="K24" s="98">
        <f>SUM(I24:J24)</f>
        <v>35716</v>
      </c>
      <c r="L24" s="40">
        <v>13853</v>
      </c>
    </row>
    <row r="25" spans="1:12" s="108" customFormat="1" ht="11.25" customHeight="1">
      <c r="A25" s="98" t="s">
        <v>30</v>
      </c>
      <c r="B25" s="40">
        <v>9063</v>
      </c>
      <c r="C25" s="40"/>
      <c r="D25" s="100">
        <v>12998</v>
      </c>
      <c r="E25" s="98">
        <f t="shared" si="0"/>
        <v>22061</v>
      </c>
      <c r="F25" s="40">
        <v>163</v>
      </c>
      <c r="G25" s="100">
        <v>327</v>
      </c>
      <c r="H25" s="41">
        <f t="shared" si="1"/>
        <v>490</v>
      </c>
      <c r="I25" s="41">
        <f t="shared" si="2"/>
        <v>9226</v>
      </c>
      <c r="J25" s="41">
        <f t="shared" si="3"/>
        <v>13325</v>
      </c>
      <c r="K25" s="98">
        <f aca="true" t="shared" si="4" ref="K25:K119">SUM(E25+H25)</f>
        <v>22551</v>
      </c>
      <c r="L25" s="40">
        <v>250925</v>
      </c>
    </row>
    <row r="26" spans="1:12" s="108" customFormat="1" ht="11.25" customHeight="1">
      <c r="A26" s="98" t="s">
        <v>31</v>
      </c>
      <c r="B26" s="40">
        <v>1385</v>
      </c>
      <c r="C26" s="40">
        <v>46</v>
      </c>
      <c r="D26" s="100">
        <v>4818</v>
      </c>
      <c r="E26" s="98">
        <f t="shared" si="0"/>
        <v>6249</v>
      </c>
      <c r="F26" s="40">
        <v>263</v>
      </c>
      <c r="G26" s="100">
        <v>708</v>
      </c>
      <c r="H26" s="41">
        <f t="shared" si="1"/>
        <v>971</v>
      </c>
      <c r="I26" s="41">
        <f t="shared" si="2"/>
        <v>1694</v>
      </c>
      <c r="J26" s="41">
        <f t="shared" si="3"/>
        <v>5526</v>
      </c>
      <c r="K26" s="98">
        <f t="shared" si="4"/>
        <v>7220</v>
      </c>
      <c r="L26" s="40">
        <v>498</v>
      </c>
    </row>
    <row r="27" spans="1:12" s="108" customFormat="1" ht="11.25" customHeight="1">
      <c r="A27" s="98" t="s">
        <v>142</v>
      </c>
      <c r="B27" s="40">
        <v>558</v>
      </c>
      <c r="C27" s="40">
        <v>964</v>
      </c>
      <c r="D27" s="100">
        <v>8164</v>
      </c>
      <c r="E27" s="98">
        <f t="shared" si="0"/>
        <v>9686</v>
      </c>
      <c r="F27" s="40">
        <v>924</v>
      </c>
      <c r="G27" s="100">
        <v>2594</v>
      </c>
      <c r="H27" s="41">
        <f t="shared" si="1"/>
        <v>3518</v>
      </c>
      <c r="I27" s="41">
        <f t="shared" si="2"/>
        <v>2446</v>
      </c>
      <c r="J27" s="41">
        <f t="shared" si="3"/>
        <v>10758</v>
      </c>
      <c r="K27" s="98">
        <f t="shared" si="4"/>
        <v>13204</v>
      </c>
      <c r="L27" s="40"/>
    </row>
    <row r="28" spans="1:12" s="108" customFormat="1" ht="11.25" customHeight="1">
      <c r="A28" s="98" t="s">
        <v>33</v>
      </c>
      <c r="B28" s="40">
        <v>17</v>
      </c>
      <c r="C28" s="40">
        <v>187</v>
      </c>
      <c r="D28" s="100">
        <v>1053</v>
      </c>
      <c r="E28" s="98">
        <f t="shared" si="0"/>
        <v>1257</v>
      </c>
      <c r="F28" s="40">
        <v>37</v>
      </c>
      <c r="G28" s="100">
        <v>130</v>
      </c>
      <c r="H28" s="41">
        <f t="shared" si="1"/>
        <v>167</v>
      </c>
      <c r="I28" s="41">
        <f t="shared" si="2"/>
        <v>241</v>
      </c>
      <c r="J28" s="41">
        <f t="shared" si="3"/>
        <v>1183</v>
      </c>
      <c r="K28" s="98">
        <f t="shared" si="4"/>
        <v>1424</v>
      </c>
      <c r="L28" s="40"/>
    </row>
    <row r="29" spans="1:12" s="108" customFormat="1" ht="11.25" customHeight="1">
      <c r="A29" s="98" t="s">
        <v>34</v>
      </c>
      <c r="B29" s="40">
        <v>2822</v>
      </c>
      <c r="C29" s="40">
        <v>18</v>
      </c>
      <c r="D29" s="100">
        <v>10697</v>
      </c>
      <c r="E29" s="98">
        <f t="shared" si="0"/>
        <v>13537</v>
      </c>
      <c r="F29" s="40">
        <v>3</v>
      </c>
      <c r="G29" s="100">
        <v>0</v>
      </c>
      <c r="H29" s="41">
        <f t="shared" si="1"/>
        <v>3</v>
      </c>
      <c r="I29" s="41">
        <f t="shared" si="2"/>
        <v>2843</v>
      </c>
      <c r="J29" s="41">
        <f t="shared" si="3"/>
        <v>10697</v>
      </c>
      <c r="K29" s="98">
        <f t="shared" si="4"/>
        <v>13540</v>
      </c>
      <c r="L29" s="40">
        <v>4114</v>
      </c>
    </row>
    <row r="30" spans="1:12" s="108" customFormat="1" ht="11.25" customHeight="1">
      <c r="A30" s="98" t="s">
        <v>35</v>
      </c>
      <c r="B30" s="40">
        <v>3551</v>
      </c>
      <c r="C30" s="40">
        <v>18017</v>
      </c>
      <c r="D30" s="100">
        <v>73576</v>
      </c>
      <c r="E30" s="98">
        <f t="shared" si="0"/>
        <v>95144</v>
      </c>
      <c r="F30" s="40">
        <v>3079</v>
      </c>
      <c r="G30" s="100">
        <v>7622</v>
      </c>
      <c r="H30" s="41">
        <f t="shared" si="1"/>
        <v>10701</v>
      </c>
      <c r="I30" s="41">
        <f t="shared" si="2"/>
        <v>24647</v>
      </c>
      <c r="J30" s="41">
        <f t="shared" si="3"/>
        <v>81198</v>
      </c>
      <c r="K30" s="98">
        <f t="shared" si="4"/>
        <v>105845</v>
      </c>
      <c r="L30" s="40">
        <v>40308</v>
      </c>
    </row>
    <row r="31" spans="1:12" s="108" customFormat="1" ht="11.25" customHeight="1">
      <c r="A31" s="98" t="s">
        <v>36</v>
      </c>
      <c r="B31" s="40">
        <v>3</v>
      </c>
      <c r="C31" s="40">
        <v>1</v>
      </c>
      <c r="D31" s="100">
        <v>9</v>
      </c>
      <c r="E31" s="98">
        <f t="shared" si="0"/>
        <v>13</v>
      </c>
      <c r="F31" s="40"/>
      <c r="G31" s="100">
        <v>8</v>
      </c>
      <c r="H31" s="41">
        <f t="shared" si="1"/>
        <v>8</v>
      </c>
      <c r="I31" s="41">
        <f t="shared" si="2"/>
        <v>4</v>
      </c>
      <c r="J31" s="41">
        <f t="shared" si="3"/>
        <v>17</v>
      </c>
      <c r="K31" s="98">
        <f t="shared" si="4"/>
        <v>21</v>
      </c>
      <c r="L31" s="40">
        <v>177</v>
      </c>
    </row>
    <row r="32" spans="1:12" s="108" customFormat="1" ht="11.25" customHeight="1">
      <c r="A32" s="98" t="s">
        <v>37</v>
      </c>
      <c r="B32" s="40"/>
      <c r="C32" s="40">
        <v>131</v>
      </c>
      <c r="D32" s="100">
        <v>388</v>
      </c>
      <c r="E32" s="98">
        <f t="shared" si="0"/>
        <v>519</v>
      </c>
      <c r="F32" s="40">
        <v>99</v>
      </c>
      <c r="G32" s="100">
        <v>287</v>
      </c>
      <c r="H32" s="41">
        <f t="shared" si="1"/>
        <v>386</v>
      </c>
      <c r="I32" s="41">
        <f t="shared" si="2"/>
        <v>230</v>
      </c>
      <c r="J32" s="41">
        <f t="shared" si="3"/>
        <v>675</v>
      </c>
      <c r="K32" s="98">
        <f t="shared" si="4"/>
        <v>905</v>
      </c>
      <c r="L32" s="40"/>
    </row>
    <row r="33" spans="1:12" s="108" customFormat="1" ht="11.25" customHeight="1">
      <c r="A33" s="98" t="s">
        <v>38</v>
      </c>
      <c r="B33" s="40">
        <v>30743</v>
      </c>
      <c r="C33" s="40"/>
      <c r="D33" s="100">
        <v>45495</v>
      </c>
      <c r="E33" s="98">
        <f t="shared" si="0"/>
        <v>76238</v>
      </c>
      <c r="F33" s="40">
        <v>25</v>
      </c>
      <c r="G33" s="100">
        <v>15</v>
      </c>
      <c r="H33" s="41">
        <f t="shared" si="1"/>
        <v>40</v>
      </c>
      <c r="I33" s="41">
        <f t="shared" si="2"/>
        <v>30768</v>
      </c>
      <c r="J33" s="41">
        <f t="shared" si="3"/>
        <v>45510</v>
      </c>
      <c r="K33" s="98">
        <f t="shared" si="4"/>
        <v>76278</v>
      </c>
      <c r="L33" s="40">
        <v>341181</v>
      </c>
    </row>
    <row r="34" spans="1:12" s="108" customFormat="1" ht="11.25" customHeight="1">
      <c r="A34" s="98" t="s">
        <v>39</v>
      </c>
      <c r="B34" s="40">
        <v>25990</v>
      </c>
      <c r="C34" s="40">
        <v>78623</v>
      </c>
      <c r="D34" s="100">
        <v>286691</v>
      </c>
      <c r="E34" s="98">
        <f t="shared" si="0"/>
        <v>391304</v>
      </c>
      <c r="F34" s="40">
        <v>22876</v>
      </c>
      <c r="G34" s="100">
        <v>123049</v>
      </c>
      <c r="H34" s="41">
        <f t="shared" si="1"/>
        <v>145925</v>
      </c>
      <c r="I34" s="41">
        <f t="shared" si="2"/>
        <v>127489</v>
      </c>
      <c r="J34" s="41">
        <f t="shared" si="3"/>
        <v>409740</v>
      </c>
      <c r="K34" s="98">
        <f t="shared" si="4"/>
        <v>537229</v>
      </c>
      <c r="L34" s="40">
        <v>387736</v>
      </c>
    </row>
    <row r="35" spans="1:12" s="108" customFormat="1" ht="11.25" customHeight="1">
      <c r="A35" s="98" t="s">
        <v>40</v>
      </c>
      <c r="B35" s="40">
        <v>885</v>
      </c>
      <c r="C35" s="40">
        <v>47</v>
      </c>
      <c r="D35" s="100">
        <v>3730</v>
      </c>
      <c r="E35" s="98">
        <f t="shared" si="0"/>
        <v>4662</v>
      </c>
      <c r="F35" s="40">
        <v>131</v>
      </c>
      <c r="G35" s="100">
        <v>718</v>
      </c>
      <c r="H35" s="41">
        <f t="shared" si="1"/>
        <v>849</v>
      </c>
      <c r="I35" s="41">
        <f t="shared" si="2"/>
        <v>1063</v>
      </c>
      <c r="J35" s="41">
        <f t="shared" si="3"/>
        <v>4448</v>
      </c>
      <c r="K35" s="98">
        <f t="shared" si="4"/>
        <v>5511</v>
      </c>
      <c r="L35" s="40"/>
    </row>
    <row r="36" spans="1:12" s="108" customFormat="1" ht="11.25" customHeight="1">
      <c r="A36" s="98" t="s">
        <v>41</v>
      </c>
      <c r="B36" s="40">
        <v>6655</v>
      </c>
      <c r="C36" s="40">
        <v>6595</v>
      </c>
      <c r="D36" s="100">
        <v>131814</v>
      </c>
      <c r="E36" s="98">
        <f t="shared" si="0"/>
        <v>145064</v>
      </c>
      <c r="F36" s="40">
        <v>1451</v>
      </c>
      <c r="G36" s="100">
        <v>53176</v>
      </c>
      <c r="H36" s="41">
        <f t="shared" si="1"/>
        <v>54627</v>
      </c>
      <c r="I36" s="41">
        <f t="shared" si="2"/>
        <v>14701</v>
      </c>
      <c r="J36" s="41">
        <f t="shared" si="3"/>
        <v>184990</v>
      </c>
      <c r="K36" s="98">
        <f t="shared" si="4"/>
        <v>199691</v>
      </c>
      <c r="L36" s="40">
        <v>13765</v>
      </c>
    </row>
    <row r="37" spans="1:12" s="108" customFormat="1" ht="11.25" customHeight="1">
      <c r="A37" s="98" t="s">
        <v>42</v>
      </c>
      <c r="B37" s="40">
        <v>10058</v>
      </c>
      <c r="C37" s="40">
        <v>9916</v>
      </c>
      <c r="D37" s="100">
        <v>39219</v>
      </c>
      <c r="E37" s="98">
        <f t="shared" si="0"/>
        <v>59193</v>
      </c>
      <c r="F37" s="40">
        <v>8835</v>
      </c>
      <c r="G37" s="100">
        <v>19550</v>
      </c>
      <c r="H37" s="41">
        <f t="shared" si="1"/>
        <v>28385</v>
      </c>
      <c r="I37" s="41">
        <f t="shared" si="2"/>
        <v>28809</v>
      </c>
      <c r="J37" s="41">
        <f t="shared" si="3"/>
        <v>58769</v>
      </c>
      <c r="K37" s="98">
        <f t="shared" si="4"/>
        <v>87578</v>
      </c>
      <c r="L37" s="40">
        <v>280874</v>
      </c>
    </row>
    <row r="38" spans="1:12" s="108" customFormat="1" ht="11.25" customHeight="1">
      <c r="A38" s="98" t="s">
        <v>43</v>
      </c>
      <c r="B38" s="40">
        <v>286</v>
      </c>
      <c r="C38" s="40">
        <v>1052</v>
      </c>
      <c r="D38" s="100">
        <v>4293</v>
      </c>
      <c r="E38" s="98">
        <f t="shared" si="0"/>
        <v>5631</v>
      </c>
      <c r="F38" s="40">
        <v>3518</v>
      </c>
      <c r="G38" s="100">
        <v>9522</v>
      </c>
      <c r="H38" s="41">
        <f t="shared" si="1"/>
        <v>13040</v>
      </c>
      <c r="I38" s="41">
        <f t="shared" si="2"/>
        <v>4856</v>
      </c>
      <c r="J38" s="41">
        <f t="shared" si="3"/>
        <v>13815</v>
      </c>
      <c r="K38" s="98">
        <f t="shared" si="4"/>
        <v>18671</v>
      </c>
      <c r="L38" s="40">
        <v>3689</v>
      </c>
    </row>
    <row r="39" spans="1:12" s="108" customFormat="1" ht="11.25" customHeight="1">
      <c r="A39" s="98" t="s">
        <v>44</v>
      </c>
      <c r="B39" s="40">
        <v>194</v>
      </c>
      <c r="C39" s="40">
        <v>342</v>
      </c>
      <c r="D39" s="100">
        <v>6341</v>
      </c>
      <c r="E39" s="98">
        <f t="shared" si="0"/>
        <v>6877</v>
      </c>
      <c r="F39" s="40">
        <v>1209</v>
      </c>
      <c r="G39" s="100">
        <v>4415</v>
      </c>
      <c r="H39" s="41">
        <f t="shared" si="1"/>
        <v>5624</v>
      </c>
      <c r="I39" s="41">
        <f t="shared" si="2"/>
        <v>1745</v>
      </c>
      <c r="J39" s="41">
        <f t="shared" si="3"/>
        <v>10756</v>
      </c>
      <c r="K39" s="98">
        <f t="shared" si="4"/>
        <v>12501</v>
      </c>
      <c r="L39" s="40">
        <v>34313</v>
      </c>
    </row>
    <row r="40" spans="1:12" s="108" customFormat="1" ht="11.25" customHeight="1">
      <c r="A40" s="98" t="s">
        <v>45</v>
      </c>
      <c r="B40" s="40">
        <v>204</v>
      </c>
      <c r="C40" s="40">
        <v>2306</v>
      </c>
      <c r="D40" s="100">
        <v>9612</v>
      </c>
      <c r="E40" s="98">
        <f t="shared" si="0"/>
        <v>12122</v>
      </c>
      <c r="F40" s="40">
        <v>1328</v>
      </c>
      <c r="G40" s="100">
        <v>6789</v>
      </c>
      <c r="H40" s="41">
        <f t="shared" si="1"/>
        <v>8117</v>
      </c>
      <c r="I40" s="41">
        <f t="shared" si="2"/>
        <v>3838</v>
      </c>
      <c r="J40" s="41">
        <f t="shared" si="3"/>
        <v>16401</v>
      </c>
      <c r="K40" s="98">
        <f t="shared" si="4"/>
        <v>20239</v>
      </c>
      <c r="L40" s="40">
        <v>721102</v>
      </c>
    </row>
    <row r="41" spans="1:12" s="108" customFormat="1" ht="11.25" customHeight="1">
      <c r="A41" s="98" t="s">
        <v>46</v>
      </c>
      <c r="B41" s="40">
        <v>9876</v>
      </c>
      <c r="C41" s="40">
        <v>187</v>
      </c>
      <c r="D41" s="100">
        <v>25863</v>
      </c>
      <c r="E41" s="98">
        <f t="shared" si="0"/>
        <v>35926</v>
      </c>
      <c r="F41" s="40">
        <v>103</v>
      </c>
      <c r="G41" s="100">
        <v>110</v>
      </c>
      <c r="H41" s="41">
        <f t="shared" si="1"/>
        <v>213</v>
      </c>
      <c r="I41" s="41">
        <f t="shared" si="2"/>
        <v>10166</v>
      </c>
      <c r="J41" s="41">
        <f t="shared" si="3"/>
        <v>25973</v>
      </c>
      <c r="K41" s="98">
        <f t="shared" si="4"/>
        <v>36139</v>
      </c>
      <c r="L41" s="40">
        <v>92980</v>
      </c>
    </row>
    <row r="42" spans="1:12" s="108" customFormat="1" ht="11.25" customHeight="1">
      <c r="A42" s="98" t="s">
        <v>47</v>
      </c>
      <c r="B42" s="40">
        <v>22</v>
      </c>
      <c r="C42" s="40">
        <v>139</v>
      </c>
      <c r="D42" s="100">
        <v>655</v>
      </c>
      <c r="E42" s="98">
        <f t="shared" si="0"/>
        <v>816</v>
      </c>
      <c r="F42" s="40">
        <v>230</v>
      </c>
      <c r="G42" s="100">
        <v>865</v>
      </c>
      <c r="H42" s="41">
        <f t="shared" si="1"/>
        <v>1095</v>
      </c>
      <c r="I42" s="41">
        <f t="shared" si="2"/>
        <v>391</v>
      </c>
      <c r="J42" s="41">
        <f t="shared" si="3"/>
        <v>1520</v>
      </c>
      <c r="K42" s="98">
        <f t="shared" si="4"/>
        <v>1911</v>
      </c>
      <c r="L42" s="40">
        <v>1722</v>
      </c>
    </row>
    <row r="43" spans="1:12" s="108" customFormat="1" ht="11.25" customHeight="1">
      <c r="A43" s="98" t="s">
        <v>48</v>
      </c>
      <c r="B43" s="40">
        <v>872</v>
      </c>
      <c r="C43" s="40">
        <v>122</v>
      </c>
      <c r="D43" s="100">
        <v>8413</v>
      </c>
      <c r="E43" s="98">
        <f t="shared" si="0"/>
        <v>9407</v>
      </c>
      <c r="F43" s="40">
        <v>229</v>
      </c>
      <c r="G43" s="100">
        <v>1134</v>
      </c>
      <c r="H43" s="41">
        <f t="shared" si="1"/>
        <v>1363</v>
      </c>
      <c r="I43" s="41">
        <f t="shared" si="2"/>
        <v>1223</v>
      </c>
      <c r="J43" s="41">
        <f t="shared" si="3"/>
        <v>9547</v>
      </c>
      <c r="K43" s="98">
        <f t="shared" si="4"/>
        <v>10770</v>
      </c>
      <c r="L43" s="40">
        <v>1543</v>
      </c>
    </row>
    <row r="44" spans="1:12" s="108" customFormat="1" ht="11.25" customHeight="1">
      <c r="A44" s="98" t="s">
        <v>49</v>
      </c>
      <c r="B44" s="40">
        <v>2916</v>
      </c>
      <c r="C44" s="40">
        <v>14626</v>
      </c>
      <c r="D44" s="100">
        <v>64733</v>
      </c>
      <c r="E44" s="98">
        <f t="shared" si="0"/>
        <v>82275</v>
      </c>
      <c r="F44" s="40">
        <v>7867</v>
      </c>
      <c r="G44" s="100">
        <v>7633</v>
      </c>
      <c r="H44" s="41">
        <f t="shared" si="1"/>
        <v>15500</v>
      </c>
      <c r="I44" s="41">
        <f t="shared" si="2"/>
        <v>25409</v>
      </c>
      <c r="J44" s="41">
        <f t="shared" si="3"/>
        <v>72366</v>
      </c>
      <c r="K44" s="98">
        <f t="shared" si="4"/>
        <v>97775</v>
      </c>
      <c r="L44" s="40">
        <v>3260</v>
      </c>
    </row>
    <row r="45" spans="1:12" s="108" customFormat="1" ht="11.25" customHeight="1">
      <c r="A45" s="98" t="s">
        <v>50</v>
      </c>
      <c r="B45" s="40">
        <v>54640</v>
      </c>
      <c r="C45" s="40">
        <v>1371</v>
      </c>
      <c r="D45" s="100">
        <v>129395</v>
      </c>
      <c r="E45" s="98">
        <f t="shared" si="0"/>
        <v>185406</v>
      </c>
      <c r="F45" s="40">
        <v>39687</v>
      </c>
      <c r="G45" s="100">
        <v>85119</v>
      </c>
      <c r="H45" s="41">
        <f t="shared" si="1"/>
        <v>124806</v>
      </c>
      <c r="I45" s="41">
        <f t="shared" si="2"/>
        <v>95698</v>
      </c>
      <c r="J45" s="41">
        <f t="shared" si="3"/>
        <v>214514</v>
      </c>
      <c r="K45" s="98">
        <f t="shared" si="4"/>
        <v>310212</v>
      </c>
      <c r="L45" s="40">
        <v>982286</v>
      </c>
    </row>
    <row r="46" spans="1:12" s="108" customFormat="1" ht="11.25" customHeight="1">
      <c r="A46" s="98" t="s">
        <v>51</v>
      </c>
      <c r="B46" s="40">
        <v>1611</v>
      </c>
      <c r="C46" s="40">
        <v>2845</v>
      </c>
      <c r="D46" s="100">
        <v>9042</v>
      </c>
      <c r="E46" s="98">
        <f t="shared" si="0"/>
        <v>13498</v>
      </c>
      <c r="F46" s="40">
        <v>345</v>
      </c>
      <c r="G46" s="100">
        <v>3663</v>
      </c>
      <c r="H46" s="41">
        <f t="shared" si="1"/>
        <v>4008</v>
      </c>
      <c r="I46" s="41">
        <f t="shared" si="2"/>
        <v>4801</v>
      </c>
      <c r="J46" s="41">
        <f t="shared" si="3"/>
        <v>12705</v>
      </c>
      <c r="K46" s="98">
        <f t="shared" si="4"/>
        <v>17506</v>
      </c>
      <c r="L46" s="40">
        <v>442</v>
      </c>
    </row>
    <row r="47" spans="1:12" s="108" customFormat="1" ht="11.25" customHeight="1">
      <c r="A47" s="98" t="s">
        <v>52</v>
      </c>
      <c r="B47" s="40"/>
      <c r="C47" s="40"/>
      <c r="D47" s="100">
        <v>0</v>
      </c>
      <c r="E47" s="98">
        <f t="shared" si="0"/>
        <v>0</v>
      </c>
      <c r="F47" s="40">
        <v>160</v>
      </c>
      <c r="G47" s="100">
        <v>368</v>
      </c>
      <c r="H47" s="41">
        <f t="shared" si="1"/>
        <v>528</v>
      </c>
      <c r="I47" s="41">
        <f t="shared" si="2"/>
        <v>160</v>
      </c>
      <c r="J47" s="41">
        <f t="shared" si="3"/>
        <v>368</v>
      </c>
      <c r="K47" s="98">
        <f t="shared" si="4"/>
        <v>528</v>
      </c>
      <c r="L47" s="40">
        <v>23</v>
      </c>
    </row>
    <row r="48" spans="1:12" s="108" customFormat="1" ht="11.25" customHeight="1">
      <c r="A48" s="98" t="s">
        <v>53</v>
      </c>
      <c r="B48" s="40">
        <v>26582</v>
      </c>
      <c r="C48" s="40">
        <v>5191</v>
      </c>
      <c r="D48" s="100">
        <v>76420</v>
      </c>
      <c r="E48" s="98">
        <f t="shared" si="0"/>
        <v>108193</v>
      </c>
      <c r="F48" s="40">
        <v>3825</v>
      </c>
      <c r="G48" s="100">
        <v>9756</v>
      </c>
      <c r="H48" s="41">
        <f t="shared" si="1"/>
        <v>13581</v>
      </c>
      <c r="I48" s="41">
        <f t="shared" si="2"/>
        <v>35598</v>
      </c>
      <c r="J48" s="41">
        <f t="shared" si="3"/>
        <v>86176</v>
      </c>
      <c r="K48" s="98">
        <f t="shared" si="4"/>
        <v>121774</v>
      </c>
      <c r="L48" s="40">
        <v>30634</v>
      </c>
    </row>
    <row r="49" spans="1:12" s="108" customFormat="1" ht="11.25" customHeight="1">
      <c r="A49" s="98" t="s">
        <v>54</v>
      </c>
      <c r="B49" s="40">
        <v>3</v>
      </c>
      <c r="C49" s="40">
        <v>9</v>
      </c>
      <c r="D49" s="100">
        <v>359</v>
      </c>
      <c r="E49" s="98">
        <f t="shared" si="0"/>
        <v>371</v>
      </c>
      <c r="F49" s="40">
        <v>208</v>
      </c>
      <c r="G49" s="100">
        <v>318</v>
      </c>
      <c r="H49" s="41">
        <f t="shared" si="1"/>
        <v>526</v>
      </c>
      <c r="I49" s="41">
        <f t="shared" si="2"/>
        <v>220</v>
      </c>
      <c r="J49" s="41">
        <f t="shared" si="3"/>
        <v>677</v>
      </c>
      <c r="K49" s="98">
        <f t="shared" si="4"/>
        <v>897</v>
      </c>
      <c r="L49" s="40"/>
    </row>
    <row r="50" spans="1:12" s="108" customFormat="1" ht="11.25" customHeight="1">
      <c r="A50" s="98" t="s">
        <v>55</v>
      </c>
      <c r="B50" s="40">
        <v>42104</v>
      </c>
      <c r="C50" s="40">
        <v>4886</v>
      </c>
      <c r="D50" s="100">
        <v>135013</v>
      </c>
      <c r="E50" s="98">
        <f t="shared" si="0"/>
        <v>182003</v>
      </c>
      <c r="F50" s="40">
        <v>1029</v>
      </c>
      <c r="G50" s="100">
        <v>2783</v>
      </c>
      <c r="H50" s="41">
        <f t="shared" si="1"/>
        <v>3812</v>
      </c>
      <c r="I50" s="41">
        <f t="shared" si="2"/>
        <v>48019</v>
      </c>
      <c r="J50" s="41">
        <f t="shared" si="3"/>
        <v>137796</v>
      </c>
      <c r="K50" s="98">
        <f t="shared" si="4"/>
        <v>185815</v>
      </c>
      <c r="L50" s="40">
        <v>208660</v>
      </c>
    </row>
    <row r="51" spans="1:12" s="108" customFormat="1" ht="11.25" customHeight="1">
      <c r="A51" s="98" t="s">
        <v>56</v>
      </c>
      <c r="B51" s="40">
        <v>113</v>
      </c>
      <c r="C51" s="40">
        <v>162</v>
      </c>
      <c r="D51" s="100">
        <v>504</v>
      </c>
      <c r="E51" s="98">
        <f t="shared" si="0"/>
        <v>779</v>
      </c>
      <c r="F51" s="40">
        <v>560</v>
      </c>
      <c r="G51" s="100">
        <v>1824</v>
      </c>
      <c r="H51" s="41">
        <f t="shared" si="1"/>
        <v>2384</v>
      </c>
      <c r="I51" s="41">
        <f t="shared" si="2"/>
        <v>835</v>
      </c>
      <c r="J51" s="41">
        <f t="shared" si="3"/>
        <v>2328</v>
      </c>
      <c r="K51" s="98">
        <f t="shared" si="4"/>
        <v>3163</v>
      </c>
      <c r="L51" s="40">
        <v>505</v>
      </c>
    </row>
    <row r="52" spans="1:12" s="108" customFormat="1" ht="11.25" customHeight="1">
      <c r="A52" s="98" t="s">
        <v>57</v>
      </c>
      <c r="B52" s="40"/>
      <c r="C52" s="40"/>
      <c r="D52" s="100">
        <v>0</v>
      </c>
      <c r="E52" s="98">
        <f t="shared" si="0"/>
        <v>0</v>
      </c>
      <c r="F52" s="40"/>
      <c r="G52" s="100">
        <v>0</v>
      </c>
      <c r="H52" s="41">
        <f t="shared" si="1"/>
        <v>0</v>
      </c>
      <c r="I52" s="41">
        <f t="shared" si="2"/>
        <v>0</v>
      </c>
      <c r="J52" s="41">
        <f t="shared" si="3"/>
        <v>0</v>
      </c>
      <c r="K52" s="98">
        <f t="shared" si="4"/>
        <v>0</v>
      </c>
      <c r="L52" s="40"/>
    </row>
    <row r="53" spans="1:12" s="108" customFormat="1" ht="11.25" customHeight="1">
      <c r="A53" s="98" t="s">
        <v>58</v>
      </c>
      <c r="B53" s="40">
        <v>115</v>
      </c>
      <c r="C53" s="40"/>
      <c r="D53" s="100">
        <v>315</v>
      </c>
      <c r="E53" s="98">
        <f t="shared" si="0"/>
        <v>430</v>
      </c>
      <c r="F53" s="40"/>
      <c r="G53" s="100">
        <v>0</v>
      </c>
      <c r="H53" s="41">
        <f t="shared" si="1"/>
        <v>0</v>
      </c>
      <c r="I53" s="41">
        <f t="shared" si="2"/>
        <v>115</v>
      </c>
      <c r="J53" s="41">
        <f t="shared" si="3"/>
        <v>315</v>
      </c>
      <c r="K53" s="98">
        <f t="shared" si="4"/>
        <v>430</v>
      </c>
      <c r="L53" s="40">
        <v>787</v>
      </c>
    </row>
    <row r="54" spans="1:12" s="108" customFormat="1" ht="11.25" customHeight="1">
      <c r="A54" s="98" t="s">
        <v>59</v>
      </c>
      <c r="B54" s="40">
        <v>54754</v>
      </c>
      <c r="C54" s="40">
        <v>51073</v>
      </c>
      <c r="D54" s="100">
        <v>317130</v>
      </c>
      <c r="E54" s="98">
        <f t="shared" si="0"/>
        <v>422957</v>
      </c>
      <c r="F54" s="40">
        <v>37430</v>
      </c>
      <c r="G54" s="100">
        <v>77692</v>
      </c>
      <c r="H54" s="41">
        <f t="shared" si="1"/>
        <v>115122</v>
      </c>
      <c r="I54" s="41">
        <f t="shared" si="2"/>
        <v>143257</v>
      </c>
      <c r="J54" s="41">
        <f t="shared" si="3"/>
        <v>394822</v>
      </c>
      <c r="K54" s="98">
        <f t="shared" si="4"/>
        <v>538079</v>
      </c>
      <c r="L54" s="40">
        <v>202797</v>
      </c>
    </row>
    <row r="55" spans="1:12" s="108" customFormat="1" ht="11.25" customHeight="1">
      <c r="A55" s="98" t="s">
        <v>60</v>
      </c>
      <c r="B55" s="40">
        <v>2811</v>
      </c>
      <c r="C55" s="40">
        <v>1065</v>
      </c>
      <c r="D55" s="100">
        <v>14680</v>
      </c>
      <c r="E55" s="98">
        <f t="shared" si="0"/>
        <v>18556</v>
      </c>
      <c r="F55" s="40">
        <v>1257</v>
      </c>
      <c r="G55" s="100">
        <v>4142</v>
      </c>
      <c r="H55" s="41">
        <f t="shared" si="1"/>
        <v>5399</v>
      </c>
      <c r="I55" s="41">
        <f t="shared" si="2"/>
        <v>5133</v>
      </c>
      <c r="J55" s="41">
        <f t="shared" si="3"/>
        <v>18822</v>
      </c>
      <c r="K55" s="98">
        <f t="shared" si="4"/>
        <v>23955</v>
      </c>
      <c r="L55" s="40">
        <v>15941</v>
      </c>
    </row>
    <row r="56" spans="1:12" s="108" customFormat="1" ht="11.25" customHeight="1">
      <c r="A56" s="98" t="s">
        <v>61</v>
      </c>
      <c r="B56" s="40">
        <v>6759</v>
      </c>
      <c r="C56" s="40">
        <v>13684</v>
      </c>
      <c r="D56" s="100">
        <v>70108</v>
      </c>
      <c r="E56" s="98">
        <f t="shared" si="0"/>
        <v>90551</v>
      </c>
      <c r="F56" s="40">
        <v>4344</v>
      </c>
      <c r="G56" s="100">
        <v>7701</v>
      </c>
      <c r="H56" s="41">
        <f t="shared" si="1"/>
        <v>12045</v>
      </c>
      <c r="I56" s="41">
        <f t="shared" si="2"/>
        <v>24787</v>
      </c>
      <c r="J56" s="41">
        <f t="shared" si="3"/>
        <v>77809</v>
      </c>
      <c r="K56" s="98">
        <f t="shared" si="4"/>
        <v>102596</v>
      </c>
      <c r="L56" s="40">
        <v>64461</v>
      </c>
    </row>
    <row r="57" spans="1:12" s="108" customFormat="1" ht="11.25" customHeight="1">
      <c r="A57" s="98" t="s">
        <v>62</v>
      </c>
      <c r="B57" s="40">
        <v>312134</v>
      </c>
      <c r="C57" s="40">
        <v>4741</v>
      </c>
      <c r="D57" s="100">
        <v>948389</v>
      </c>
      <c r="E57" s="98">
        <f t="shared" si="0"/>
        <v>1265264</v>
      </c>
      <c r="F57" s="40">
        <v>31552</v>
      </c>
      <c r="G57" s="100">
        <v>48219</v>
      </c>
      <c r="H57" s="41">
        <f t="shared" si="1"/>
        <v>79771</v>
      </c>
      <c r="I57" s="41">
        <f t="shared" si="2"/>
        <v>348427</v>
      </c>
      <c r="J57" s="41">
        <f t="shared" si="3"/>
        <v>996608</v>
      </c>
      <c r="K57" s="98">
        <f t="shared" si="4"/>
        <v>1345035</v>
      </c>
      <c r="L57" s="40">
        <v>2999835</v>
      </c>
    </row>
    <row r="58" spans="1:12" s="108" customFormat="1" ht="11.25" customHeight="1">
      <c r="A58" s="98" t="s">
        <v>63</v>
      </c>
      <c r="B58" s="40">
        <v>55485</v>
      </c>
      <c r="C58" s="40">
        <v>84957</v>
      </c>
      <c r="D58" s="100">
        <v>495186</v>
      </c>
      <c r="E58" s="98">
        <f t="shared" si="0"/>
        <v>635628</v>
      </c>
      <c r="F58" s="40">
        <v>58889</v>
      </c>
      <c r="G58" s="100">
        <v>146728</v>
      </c>
      <c r="H58" s="41">
        <f t="shared" si="1"/>
        <v>205617</v>
      </c>
      <c r="I58" s="41">
        <f t="shared" si="2"/>
        <v>199331</v>
      </c>
      <c r="J58" s="41">
        <f t="shared" si="3"/>
        <v>641914</v>
      </c>
      <c r="K58" s="98">
        <f t="shared" si="4"/>
        <v>841245</v>
      </c>
      <c r="L58" s="40">
        <v>960517</v>
      </c>
    </row>
    <row r="59" spans="1:12" s="108" customFormat="1" ht="11.25" customHeight="1">
      <c r="A59" s="98" t="s">
        <v>64</v>
      </c>
      <c r="B59" s="40">
        <v>156</v>
      </c>
      <c r="C59" s="40">
        <v>481</v>
      </c>
      <c r="D59" s="100">
        <v>2120</v>
      </c>
      <c r="E59" s="98">
        <f t="shared" si="0"/>
        <v>2757</v>
      </c>
      <c r="F59" s="40">
        <v>167</v>
      </c>
      <c r="G59" s="100">
        <v>4564</v>
      </c>
      <c r="H59" s="41">
        <f t="shared" si="1"/>
        <v>4731</v>
      </c>
      <c r="I59" s="41">
        <f t="shared" si="2"/>
        <v>804</v>
      </c>
      <c r="J59" s="41">
        <f t="shared" si="3"/>
        <v>6684</v>
      </c>
      <c r="K59" s="98">
        <f t="shared" si="4"/>
        <v>7488</v>
      </c>
      <c r="L59" s="40">
        <v>1572</v>
      </c>
    </row>
    <row r="60" spans="1:12" s="108" customFormat="1" ht="11.25" customHeight="1">
      <c r="A60" s="98" t="s">
        <v>65</v>
      </c>
      <c r="B60" s="40">
        <v>869</v>
      </c>
      <c r="C60" s="40">
        <v>42</v>
      </c>
      <c r="D60" s="100">
        <v>2554</v>
      </c>
      <c r="E60" s="98">
        <f t="shared" si="0"/>
        <v>3465</v>
      </c>
      <c r="F60" s="40">
        <v>130</v>
      </c>
      <c r="G60" s="100">
        <v>411</v>
      </c>
      <c r="H60" s="41">
        <f t="shared" si="1"/>
        <v>541</v>
      </c>
      <c r="I60" s="41">
        <f t="shared" si="2"/>
        <v>1041</v>
      </c>
      <c r="J60" s="41">
        <f t="shared" si="3"/>
        <v>2965</v>
      </c>
      <c r="K60" s="98">
        <f t="shared" si="4"/>
        <v>4006</v>
      </c>
      <c r="L60" s="40">
        <v>570</v>
      </c>
    </row>
    <row r="61" spans="1:12" s="108" customFormat="1" ht="11.25" customHeight="1">
      <c r="A61" s="98" t="s">
        <v>66</v>
      </c>
      <c r="B61" s="40">
        <v>34995</v>
      </c>
      <c r="C61" s="40">
        <v>16</v>
      </c>
      <c r="D61" s="100">
        <v>95941</v>
      </c>
      <c r="E61" s="98">
        <f t="shared" si="0"/>
        <v>130952</v>
      </c>
      <c r="F61" s="40">
        <v>54</v>
      </c>
      <c r="G61" s="100">
        <v>248</v>
      </c>
      <c r="H61" s="41">
        <f t="shared" si="1"/>
        <v>302</v>
      </c>
      <c r="I61" s="41">
        <f t="shared" si="2"/>
        <v>35065</v>
      </c>
      <c r="J61" s="41">
        <f t="shared" si="3"/>
        <v>96189</v>
      </c>
      <c r="K61" s="98">
        <f t="shared" si="4"/>
        <v>131254</v>
      </c>
      <c r="L61" s="40">
        <v>155563</v>
      </c>
    </row>
    <row r="62" spans="1:12" s="108" customFormat="1" ht="11.25" customHeight="1">
      <c r="A62" s="98" t="s">
        <v>67</v>
      </c>
      <c r="B62" s="40">
        <v>203</v>
      </c>
      <c r="C62" s="40">
        <v>116</v>
      </c>
      <c r="D62" s="100">
        <v>1481</v>
      </c>
      <c r="E62" s="98">
        <f t="shared" si="0"/>
        <v>1800</v>
      </c>
      <c r="F62" s="40">
        <v>3103</v>
      </c>
      <c r="G62" s="100">
        <v>5657</v>
      </c>
      <c r="H62" s="41">
        <f t="shared" si="1"/>
        <v>8760</v>
      </c>
      <c r="I62" s="41">
        <f t="shared" si="2"/>
        <v>3422</v>
      </c>
      <c r="J62" s="41">
        <f t="shared" si="3"/>
        <v>7138</v>
      </c>
      <c r="K62" s="98">
        <f t="shared" si="4"/>
        <v>10560</v>
      </c>
      <c r="L62" s="40">
        <v>5491</v>
      </c>
    </row>
    <row r="63" spans="1:12" s="108" customFormat="1" ht="11.25" customHeight="1">
      <c r="A63" s="98" t="s">
        <v>68</v>
      </c>
      <c r="B63" s="40">
        <v>6552</v>
      </c>
      <c r="C63" s="40">
        <v>101</v>
      </c>
      <c r="D63" s="100">
        <v>16218</v>
      </c>
      <c r="E63" s="98">
        <f t="shared" si="0"/>
        <v>22871</v>
      </c>
      <c r="F63" s="40">
        <v>2378</v>
      </c>
      <c r="G63" s="100">
        <v>6500</v>
      </c>
      <c r="H63" s="41">
        <f t="shared" si="1"/>
        <v>8878</v>
      </c>
      <c r="I63" s="41">
        <f t="shared" si="2"/>
        <v>9031</v>
      </c>
      <c r="J63" s="41">
        <f t="shared" si="3"/>
        <v>22718</v>
      </c>
      <c r="K63" s="98">
        <f t="shared" si="4"/>
        <v>31749</v>
      </c>
      <c r="L63" s="40">
        <v>11734</v>
      </c>
    </row>
    <row r="64" spans="1:12" s="108" customFormat="1" ht="11.25" customHeight="1">
      <c r="A64" s="98" t="s">
        <v>69</v>
      </c>
      <c r="B64" s="40">
        <v>916</v>
      </c>
      <c r="C64" s="40">
        <v>1566</v>
      </c>
      <c r="D64" s="100">
        <v>7325</v>
      </c>
      <c r="E64" s="98">
        <f t="shared" si="0"/>
        <v>9807</v>
      </c>
      <c r="F64" s="40">
        <v>864</v>
      </c>
      <c r="G64" s="100">
        <v>3066</v>
      </c>
      <c r="H64" s="41">
        <f t="shared" si="1"/>
        <v>3930</v>
      </c>
      <c r="I64" s="41">
        <f t="shared" si="2"/>
        <v>3346</v>
      </c>
      <c r="J64" s="41">
        <f t="shared" si="3"/>
        <v>10391</v>
      </c>
      <c r="K64" s="98">
        <f t="shared" si="4"/>
        <v>13737</v>
      </c>
      <c r="L64" s="40">
        <v>3473</v>
      </c>
    </row>
    <row r="65" spans="1:12" s="108" customFormat="1" ht="11.25" customHeight="1">
      <c r="A65" s="98" t="s">
        <v>70</v>
      </c>
      <c r="B65" s="40">
        <v>10207</v>
      </c>
      <c r="C65" s="40">
        <v>1508</v>
      </c>
      <c r="D65" s="100">
        <v>35305</v>
      </c>
      <c r="E65" s="98">
        <f t="shared" si="0"/>
        <v>47020</v>
      </c>
      <c r="F65" s="40">
        <v>1427</v>
      </c>
      <c r="G65" s="100">
        <v>4061</v>
      </c>
      <c r="H65" s="41">
        <f t="shared" si="1"/>
        <v>5488</v>
      </c>
      <c r="I65" s="41">
        <f t="shared" si="2"/>
        <v>13142</v>
      </c>
      <c r="J65" s="41">
        <f t="shared" si="3"/>
        <v>39366</v>
      </c>
      <c r="K65" s="98">
        <f t="shared" si="4"/>
        <v>52508</v>
      </c>
      <c r="L65" s="40">
        <v>96415</v>
      </c>
    </row>
    <row r="66" spans="1:12" s="108" customFormat="1" ht="11.25" customHeight="1">
      <c r="A66" s="98" t="s">
        <v>71</v>
      </c>
      <c r="B66" s="40">
        <v>2220</v>
      </c>
      <c r="C66" s="40">
        <v>1648</v>
      </c>
      <c r="D66" s="100">
        <v>7458</v>
      </c>
      <c r="E66" s="98">
        <f t="shared" si="0"/>
        <v>11326</v>
      </c>
      <c r="F66" s="40">
        <v>4305</v>
      </c>
      <c r="G66" s="100">
        <v>13894</v>
      </c>
      <c r="H66" s="41">
        <f t="shared" si="1"/>
        <v>18199</v>
      </c>
      <c r="I66" s="41">
        <f t="shared" si="2"/>
        <v>8173</v>
      </c>
      <c r="J66" s="41">
        <f t="shared" si="3"/>
        <v>21352</v>
      </c>
      <c r="K66" s="98">
        <f t="shared" si="4"/>
        <v>29525</v>
      </c>
      <c r="L66" s="40">
        <v>26545</v>
      </c>
    </row>
    <row r="67" spans="1:12" s="108" customFormat="1" ht="11.25" customHeight="1">
      <c r="A67" s="98" t="s">
        <v>72</v>
      </c>
      <c r="B67" s="40">
        <v>39</v>
      </c>
      <c r="C67" s="40">
        <v>152</v>
      </c>
      <c r="D67" s="100">
        <v>640</v>
      </c>
      <c r="E67" s="98">
        <f t="shared" si="0"/>
        <v>831</v>
      </c>
      <c r="F67" s="40">
        <v>811</v>
      </c>
      <c r="G67" s="100">
        <v>1709</v>
      </c>
      <c r="H67" s="41">
        <f t="shared" si="1"/>
        <v>2520</v>
      </c>
      <c r="I67" s="41">
        <f t="shared" si="2"/>
        <v>1002</v>
      </c>
      <c r="J67" s="41">
        <f t="shared" si="3"/>
        <v>2349</v>
      </c>
      <c r="K67" s="98">
        <f t="shared" si="4"/>
        <v>3351</v>
      </c>
      <c r="L67" s="40">
        <v>1449</v>
      </c>
    </row>
    <row r="68" spans="1:12" s="108" customFormat="1" ht="11.25" customHeight="1">
      <c r="A68" s="98" t="s">
        <v>73</v>
      </c>
      <c r="B68" s="40">
        <v>24436</v>
      </c>
      <c r="C68" s="40">
        <v>5984</v>
      </c>
      <c r="D68" s="100">
        <v>251440</v>
      </c>
      <c r="E68" s="98">
        <f t="shared" si="0"/>
        <v>281860</v>
      </c>
      <c r="F68" s="40">
        <v>94468</v>
      </c>
      <c r="G68" s="100">
        <v>152948</v>
      </c>
      <c r="H68" s="41">
        <f t="shared" si="1"/>
        <v>247416</v>
      </c>
      <c r="I68" s="41">
        <f t="shared" si="2"/>
        <v>124888</v>
      </c>
      <c r="J68" s="41">
        <f t="shared" si="3"/>
        <v>404388</v>
      </c>
      <c r="K68" s="98">
        <f t="shared" si="4"/>
        <v>529276</v>
      </c>
      <c r="L68" s="40">
        <v>265444</v>
      </c>
    </row>
    <row r="69" spans="1:12" s="108" customFormat="1" ht="11.25" customHeight="1">
      <c r="A69" s="98" t="s">
        <v>74</v>
      </c>
      <c r="B69" s="40">
        <v>1921</v>
      </c>
      <c r="C69" s="40">
        <v>139</v>
      </c>
      <c r="D69" s="100">
        <v>4321</v>
      </c>
      <c r="E69" s="98">
        <f t="shared" si="0"/>
        <v>6381</v>
      </c>
      <c r="F69" s="40">
        <v>3529</v>
      </c>
      <c r="G69" s="100">
        <v>11027</v>
      </c>
      <c r="H69" s="41">
        <f t="shared" si="1"/>
        <v>14556</v>
      </c>
      <c r="I69" s="41">
        <f t="shared" si="2"/>
        <v>5589</v>
      </c>
      <c r="J69" s="41">
        <f t="shared" si="3"/>
        <v>15348</v>
      </c>
      <c r="K69" s="98">
        <f t="shared" si="4"/>
        <v>20937</v>
      </c>
      <c r="L69" s="40">
        <v>7135</v>
      </c>
    </row>
    <row r="70" spans="1:12" s="108" customFormat="1" ht="11.25" customHeight="1">
      <c r="A70" s="98" t="s">
        <v>75</v>
      </c>
      <c r="B70" s="40">
        <v>6651</v>
      </c>
      <c r="C70" s="40">
        <v>1574</v>
      </c>
      <c r="D70" s="100">
        <v>26839</v>
      </c>
      <c r="E70" s="98">
        <f t="shared" si="0"/>
        <v>35064</v>
      </c>
      <c r="F70" s="40">
        <v>917</v>
      </c>
      <c r="G70" s="100">
        <v>4549</v>
      </c>
      <c r="H70" s="41">
        <f t="shared" si="1"/>
        <v>5466</v>
      </c>
      <c r="I70" s="41">
        <f t="shared" si="2"/>
        <v>9142</v>
      </c>
      <c r="J70" s="41">
        <f t="shared" si="3"/>
        <v>31388</v>
      </c>
      <c r="K70" s="98">
        <f t="shared" si="4"/>
        <v>40530</v>
      </c>
      <c r="L70" s="40">
        <v>3099</v>
      </c>
    </row>
    <row r="71" spans="1:12" s="108" customFormat="1" ht="11.25" customHeight="1">
      <c r="A71" s="98" t="s">
        <v>76</v>
      </c>
      <c r="B71" s="40">
        <v>9524</v>
      </c>
      <c r="C71" s="40">
        <v>495</v>
      </c>
      <c r="D71" s="100">
        <v>36354</v>
      </c>
      <c r="E71" s="98">
        <f t="shared" si="0"/>
        <v>46373</v>
      </c>
      <c r="F71" s="40">
        <v>1803</v>
      </c>
      <c r="G71" s="100">
        <v>8181</v>
      </c>
      <c r="H71" s="41">
        <f t="shared" si="1"/>
        <v>9984</v>
      </c>
      <c r="I71" s="41">
        <f t="shared" si="2"/>
        <v>11822</v>
      </c>
      <c r="J71" s="41">
        <f t="shared" si="3"/>
        <v>44535</v>
      </c>
      <c r="K71" s="98">
        <f t="shared" si="4"/>
        <v>56357</v>
      </c>
      <c r="L71" s="40">
        <v>3280</v>
      </c>
    </row>
    <row r="72" spans="1:12" s="108" customFormat="1" ht="11.25" customHeight="1">
      <c r="A72" s="98" t="s">
        <v>77</v>
      </c>
      <c r="B72" s="40"/>
      <c r="C72" s="40">
        <v>2</v>
      </c>
      <c r="D72" s="100">
        <v>94</v>
      </c>
      <c r="E72" s="98">
        <f t="shared" si="0"/>
        <v>96</v>
      </c>
      <c r="F72" s="40"/>
      <c r="G72" s="100">
        <v>414</v>
      </c>
      <c r="H72" s="41">
        <f t="shared" si="1"/>
        <v>414</v>
      </c>
      <c r="I72" s="41">
        <f t="shared" si="2"/>
        <v>2</v>
      </c>
      <c r="J72" s="41">
        <f t="shared" si="3"/>
        <v>508</v>
      </c>
      <c r="K72" s="98">
        <f t="shared" si="4"/>
        <v>510</v>
      </c>
      <c r="L72" s="40">
        <v>55</v>
      </c>
    </row>
    <row r="73" spans="1:12" s="108" customFormat="1" ht="11.25" customHeight="1">
      <c r="A73" s="98" t="s">
        <v>78</v>
      </c>
      <c r="B73" s="40">
        <v>61132</v>
      </c>
      <c r="C73" s="40">
        <v>2751</v>
      </c>
      <c r="D73" s="100">
        <v>168927</v>
      </c>
      <c r="E73" s="98">
        <f t="shared" si="0"/>
        <v>232810</v>
      </c>
      <c r="F73" s="40">
        <v>3490</v>
      </c>
      <c r="G73" s="100">
        <v>14101</v>
      </c>
      <c r="H73" s="41">
        <f t="shared" si="1"/>
        <v>17591</v>
      </c>
      <c r="I73" s="41">
        <f t="shared" si="2"/>
        <v>67373</v>
      </c>
      <c r="J73" s="41">
        <f t="shared" si="3"/>
        <v>183028</v>
      </c>
      <c r="K73" s="98">
        <f t="shared" si="4"/>
        <v>250401</v>
      </c>
      <c r="L73" s="40">
        <v>677236</v>
      </c>
    </row>
    <row r="74" spans="1:12" s="108" customFormat="1" ht="11.25" customHeight="1">
      <c r="A74" s="98" t="s">
        <v>79</v>
      </c>
      <c r="B74" s="40"/>
      <c r="C74" s="40"/>
      <c r="D74" s="100">
        <v>0</v>
      </c>
      <c r="E74" s="98">
        <f t="shared" si="0"/>
        <v>0</v>
      </c>
      <c r="F74" s="40"/>
      <c r="G74" s="100">
        <v>0</v>
      </c>
      <c r="H74" s="41">
        <f t="shared" si="1"/>
        <v>0</v>
      </c>
      <c r="I74" s="41">
        <f t="shared" si="2"/>
        <v>0</v>
      </c>
      <c r="J74" s="41">
        <f t="shared" si="3"/>
        <v>0</v>
      </c>
      <c r="K74" s="98">
        <f t="shared" si="4"/>
        <v>0</v>
      </c>
      <c r="L74" s="40"/>
    </row>
    <row r="75" spans="1:12" s="108" customFormat="1" ht="11.25" customHeight="1">
      <c r="A75" s="98" t="s">
        <v>80</v>
      </c>
      <c r="B75" s="40">
        <v>128751</v>
      </c>
      <c r="C75" s="40">
        <v>12</v>
      </c>
      <c r="D75" s="100">
        <v>274515</v>
      </c>
      <c r="E75" s="98">
        <f t="shared" si="0"/>
        <v>403278</v>
      </c>
      <c r="F75" s="40">
        <v>106</v>
      </c>
      <c r="G75" s="100">
        <v>226</v>
      </c>
      <c r="H75" s="41">
        <f t="shared" si="1"/>
        <v>332</v>
      </c>
      <c r="I75" s="41">
        <f t="shared" si="2"/>
        <v>128869</v>
      </c>
      <c r="J75" s="41">
        <f t="shared" si="3"/>
        <v>274741</v>
      </c>
      <c r="K75" s="98">
        <f t="shared" si="4"/>
        <v>403610</v>
      </c>
      <c r="L75" s="40">
        <v>5469042</v>
      </c>
    </row>
    <row r="76" spans="1:12" s="108" customFormat="1" ht="11.25" customHeight="1">
      <c r="A76" s="98" t="s">
        <v>81</v>
      </c>
      <c r="B76" s="40">
        <v>219</v>
      </c>
      <c r="C76" s="40">
        <v>106</v>
      </c>
      <c r="D76" s="100">
        <v>675</v>
      </c>
      <c r="E76" s="98">
        <f t="shared" si="0"/>
        <v>1000</v>
      </c>
      <c r="F76" s="40">
        <v>65</v>
      </c>
      <c r="G76" s="100">
        <v>243</v>
      </c>
      <c r="H76" s="41">
        <f t="shared" si="1"/>
        <v>308</v>
      </c>
      <c r="I76" s="41">
        <f t="shared" si="2"/>
        <v>390</v>
      </c>
      <c r="J76" s="41">
        <f t="shared" si="3"/>
        <v>918</v>
      </c>
      <c r="K76" s="98">
        <f t="shared" si="4"/>
        <v>1308</v>
      </c>
      <c r="L76" s="40">
        <v>166</v>
      </c>
    </row>
    <row r="77" spans="1:12" s="108" customFormat="1" ht="11.25" customHeight="1">
      <c r="A77" s="98" t="s">
        <v>82</v>
      </c>
      <c r="B77" s="40">
        <v>843</v>
      </c>
      <c r="C77" s="40"/>
      <c r="D77" s="100">
        <v>904</v>
      </c>
      <c r="E77" s="98">
        <f t="shared" si="0"/>
        <v>1747</v>
      </c>
      <c r="F77" s="40">
        <v>168</v>
      </c>
      <c r="G77" s="100">
        <v>92</v>
      </c>
      <c r="H77" s="41">
        <f t="shared" si="1"/>
        <v>260</v>
      </c>
      <c r="I77" s="41">
        <f t="shared" si="2"/>
        <v>1011</v>
      </c>
      <c r="J77" s="41">
        <f t="shared" si="3"/>
        <v>996</v>
      </c>
      <c r="K77" s="98">
        <f t="shared" si="4"/>
        <v>2007</v>
      </c>
      <c r="L77" s="40">
        <v>354</v>
      </c>
    </row>
    <row r="78" spans="1:12" s="108" customFormat="1" ht="11.25" customHeight="1">
      <c r="A78" s="98" t="s">
        <v>83</v>
      </c>
      <c r="B78" s="40">
        <v>205</v>
      </c>
      <c r="C78" s="40"/>
      <c r="D78" s="100">
        <v>726</v>
      </c>
      <c r="E78" s="98">
        <f t="shared" si="0"/>
        <v>931</v>
      </c>
      <c r="F78" s="40">
        <v>166</v>
      </c>
      <c r="G78" s="100">
        <v>388</v>
      </c>
      <c r="H78" s="41">
        <f t="shared" si="1"/>
        <v>554</v>
      </c>
      <c r="I78" s="41">
        <f t="shared" si="2"/>
        <v>371</v>
      </c>
      <c r="J78" s="41">
        <f t="shared" si="3"/>
        <v>1114</v>
      </c>
      <c r="K78" s="98">
        <f t="shared" si="4"/>
        <v>1485</v>
      </c>
      <c r="L78" s="40"/>
    </row>
    <row r="79" spans="1:12" s="108" customFormat="1" ht="11.25" customHeight="1">
      <c r="A79" s="98" t="s">
        <v>84</v>
      </c>
      <c r="B79" s="40"/>
      <c r="C79" s="40">
        <v>79</v>
      </c>
      <c r="D79" s="100">
        <v>311</v>
      </c>
      <c r="E79" s="98">
        <f t="shared" si="0"/>
        <v>390</v>
      </c>
      <c r="F79" s="40">
        <v>67</v>
      </c>
      <c r="G79" s="100">
        <v>153</v>
      </c>
      <c r="H79" s="41">
        <f t="shared" si="1"/>
        <v>220</v>
      </c>
      <c r="I79" s="41">
        <f t="shared" si="2"/>
        <v>146</v>
      </c>
      <c r="J79" s="41">
        <f t="shared" si="3"/>
        <v>464</v>
      </c>
      <c r="K79" s="98">
        <f t="shared" si="4"/>
        <v>610</v>
      </c>
      <c r="L79" s="40">
        <v>916</v>
      </c>
    </row>
    <row r="80" spans="1:12" s="108" customFormat="1" ht="11.25" customHeight="1">
      <c r="A80" s="98" t="s">
        <v>85</v>
      </c>
      <c r="B80" s="40"/>
      <c r="C80" s="40"/>
      <c r="D80" s="100">
        <v>0</v>
      </c>
      <c r="E80" s="98">
        <f t="shared" si="0"/>
        <v>0</v>
      </c>
      <c r="F80" s="40"/>
      <c r="G80" s="100">
        <v>0</v>
      </c>
      <c r="H80" s="41">
        <f t="shared" si="1"/>
        <v>0</v>
      </c>
      <c r="I80" s="41">
        <f t="shared" si="2"/>
        <v>0</v>
      </c>
      <c r="J80" s="41">
        <f t="shared" si="3"/>
        <v>0</v>
      </c>
      <c r="K80" s="98">
        <f t="shared" si="4"/>
        <v>0</v>
      </c>
      <c r="L80" s="40"/>
    </row>
    <row r="81" spans="1:12" s="108" customFormat="1" ht="11.25" customHeight="1">
      <c r="A81" s="98" t="s">
        <v>86</v>
      </c>
      <c r="B81" s="40">
        <v>442</v>
      </c>
      <c r="C81" s="40">
        <v>10</v>
      </c>
      <c r="D81" s="100">
        <v>2862</v>
      </c>
      <c r="E81" s="98">
        <f t="shared" si="0"/>
        <v>3314</v>
      </c>
      <c r="F81" s="40">
        <v>1153</v>
      </c>
      <c r="G81" s="100">
        <v>3412</v>
      </c>
      <c r="H81" s="41">
        <f t="shared" si="1"/>
        <v>4565</v>
      </c>
      <c r="I81" s="41">
        <f t="shared" si="2"/>
        <v>1605</v>
      </c>
      <c r="J81" s="41">
        <f t="shared" si="3"/>
        <v>6274</v>
      </c>
      <c r="K81" s="98">
        <f t="shared" si="4"/>
        <v>7879</v>
      </c>
      <c r="L81" s="40">
        <v>1470</v>
      </c>
    </row>
    <row r="82" spans="1:12" s="108" customFormat="1" ht="11.25" customHeight="1">
      <c r="A82" s="98" t="s">
        <v>87</v>
      </c>
      <c r="B82" s="40">
        <v>5841</v>
      </c>
      <c r="C82" s="40">
        <v>199</v>
      </c>
      <c r="D82" s="100">
        <v>19142</v>
      </c>
      <c r="E82" s="98">
        <f t="shared" si="0"/>
        <v>25182</v>
      </c>
      <c r="F82" s="40">
        <v>22</v>
      </c>
      <c r="G82" s="100">
        <v>59</v>
      </c>
      <c r="H82" s="41">
        <f t="shared" si="1"/>
        <v>81</v>
      </c>
      <c r="I82" s="41">
        <f t="shared" si="2"/>
        <v>6062</v>
      </c>
      <c r="J82" s="41">
        <f t="shared" si="3"/>
        <v>19201</v>
      </c>
      <c r="K82" s="98">
        <f t="shared" si="4"/>
        <v>25263</v>
      </c>
      <c r="L82" s="40">
        <v>52067</v>
      </c>
    </row>
    <row r="83" spans="1:12" s="108" customFormat="1" ht="11.25" customHeight="1">
      <c r="A83" s="98" t="s">
        <v>88</v>
      </c>
      <c r="B83" s="40">
        <v>3527</v>
      </c>
      <c r="C83" s="40">
        <v>1617</v>
      </c>
      <c r="D83" s="100">
        <v>16806</v>
      </c>
      <c r="E83" s="98">
        <f t="shared" si="0"/>
        <v>21950</v>
      </c>
      <c r="F83" s="40">
        <v>9646</v>
      </c>
      <c r="G83" s="100">
        <v>26862</v>
      </c>
      <c r="H83" s="41">
        <f t="shared" si="1"/>
        <v>36508</v>
      </c>
      <c r="I83" s="41">
        <f t="shared" si="2"/>
        <v>14790</v>
      </c>
      <c r="J83" s="41">
        <f t="shared" si="3"/>
        <v>43668</v>
      </c>
      <c r="K83" s="98">
        <f t="shared" si="4"/>
        <v>58458</v>
      </c>
      <c r="L83" s="40">
        <v>4496</v>
      </c>
    </row>
    <row r="84" spans="1:12" s="108" customFormat="1" ht="11.25" customHeight="1">
      <c r="A84" s="98" t="s">
        <v>89</v>
      </c>
      <c r="B84" s="40">
        <v>35</v>
      </c>
      <c r="C84" s="40">
        <v>140</v>
      </c>
      <c r="D84" s="100">
        <v>1753</v>
      </c>
      <c r="E84" s="98">
        <f t="shared" si="0"/>
        <v>1928</v>
      </c>
      <c r="F84" s="40">
        <v>341</v>
      </c>
      <c r="G84" s="100">
        <v>273</v>
      </c>
      <c r="H84" s="41">
        <f t="shared" si="1"/>
        <v>614</v>
      </c>
      <c r="I84" s="41">
        <f t="shared" si="2"/>
        <v>516</v>
      </c>
      <c r="J84" s="41">
        <f t="shared" si="3"/>
        <v>2026</v>
      </c>
      <c r="K84" s="98">
        <f t="shared" si="4"/>
        <v>2542</v>
      </c>
      <c r="L84" s="40">
        <v>654</v>
      </c>
    </row>
    <row r="85" spans="1:12" s="108" customFormat="1" ht="11.25" customHeight="1">
      <c r="A85" s="98" t="s">
        <v>90</v>
      </c>
      <c r="B85" s="40">
        <v>7</v>
      </c>
      <c r="C85" s="40"/>
      <c r="D85" s="100">
        <v>34</v>
      </c>
      <c r="E85" s="98">
        <f t="shared" si="0"/>
        <v>41</v>
      </c>
      <c r="F85" s="40">
        <v>5</v>
      </c>
      <c r="G85" s="100">
        <v>88</v>
      </c>
      <c r="H85" s="41">
        <f t="shared" si="1"/>
        <v>93</v>
      </c>
      <c r="I85" s="41">
        <f t="shared" si="2"/>
        <v>12</v>
      </c>
      <c r="J85" s="41">
        <f t="shared" si="3"/>
        <v>122</v>
      </c>
      <c r="K85" s="98">
        <f t="shared" si="4"/>
        <v>134</v>
      </c>
      <c r="L85" s="40">
        <v>69</v>
      </c>
    </row>
    <row r="86" spans="1:12" s="108" customFormat="1" ht="11.25" customHeight="1">
      <c r="A86" s="98" t="s">
        <v>91</v>
      </c>
      <c r="B86" s="40">
        <v>5992</v>
      </c>
      <c r="C86" s="40">
        <v>9357</v>
      </c>
      <c r="D86" s="100">
        <v>36864</v>
      </c>
      <c r="E86" s="98">
        <f t="shared" si="0"/>
        <v>52213</v>
      </c>
      <c r="F86" s="40">
        <v>70476</v>
      </c>
      <c r="G86" s="100">
        <v>193375</v>
      </c>
      <c r="H86" s="41">
        <f t="shared" si="1"/>
        <v>263851</v>
      </c>
      <c r="I86" s="41">
        <f t="shared" si="2"/>
        <v>85825</v>
      </c>
      <c r="J86" s="41">
        <f t="shared" si="3"/>
        <v>230239</v>
      </c>
      <c r="K86" s="98">
        <f t="shared" si="4"/>
        <v>316064</v>
      </c>
      <c r="L86" s="40">
        <v>55966</v>
      </c>
    </row>
    <row r="87" spans="1:12" s="108" customFormat="1" ht="11.25" customHeight="1">
      <c r="A87" s="98" t="s">
        <v>92</v>
      </c>
      <c r="B87" s="40">
        <v>290</v>
      </c>
      <c r="C87" s="40">
        <v>216</v>
      </c>
      <c r="D87" s="100">
        <v>3455</v>
      </c>
      <c r="E87" s="98">
        <f t="shared" si="0"/>
        <v>3961</v>
      </c>
      <c r="F87" s="40">
        <v>386</v>
      </c>
      <c r="G87" s="100">
        <v>1401</v>
      </c>
      <c r="H87" s="41">
        <f t="shared" si="1"/>
        <v>1787</v>
      </c>
      <c r="I87" s="41">
        <f t="shared" si="2"/>
        <v>892</v>
      </c>
      <c r="J87" s="41">
        <f t="shared" si="3"/>
        <v>4856</v>
      </c>
      <c r="K87" s="98">
        <f t="shared" si="4"/>
        <v>5748</v>
      </c>
      <c r="L87" s="40">
        <v>1409</v>
      </c>
    </row>
    <row r="88" spans="1:12" s="108" customFormat="1" ht="11.25" customHeight="1">
      <c r="A88" s="98" t="s">
        <v>93</v>
      </c>
      <c r="B88" s="40">
        <v>7574</v>
      </c>
      <c r="C88" s="40">
        <v>85</v>
      </c>
      <c r="D88" s="100">
        <v>22339</v>
      </c>
      <c r="E88" s="98">
        <f t="shared" si="0"/>
        <v>29998</v>
      </c>
      <c r="F88" s="40">
        <v>28763</v>
      </c>
      <c r="G88" s="100">
        <v>6142</v>
      </c>
      <c r="H88" s="41">
        <f t="shared" si="1"/>
        <v>34905</v>
      </c>
      <c r="I88" s="41">
        <f t="shared" si="2"/>
        <v>36422</v>
      </c>
      <c r="J88" s="41">
        <f t="shared" si="3"/>
        <v>28481</v>
      </c>
      <c r="K88" s="98">
        <f t="shared" si="4"/>
        <v>64903</v>
      </c>
      <c r="L88" s="40">
        <v>20590</v>
      </c>
    </row>
    <row r="89" spans="1:12" s="108" customFormat="1" ht="11.25" customHeight="1">
      <c r="A89" s="98" t="s">
        <v>94</v>
      </c>
      <c r="B89" s="40">
        <v>113</v>
      </c>
      <c r="C89" s="40"/>
      <c r="D89" s="100">
        <v>624</v>
      </c>
      <c r="E89" s="98">
        <f t="shared" si="0"/>
        <v>737</v>
      </c>
      <c r="F89" s="40">
        <v>15</v>
      </c>
      <c r="G89" s="100">
        <v>69</v>
      </c>
      <c r="H89" s="41">
        <f t="shared" si="1"/>
        <v>84</v>
      </c>
      <c r="I89" s="41">
        <f t="shared" si="2"/>
        <v>128</v>
      </c>
      <c r="J89" s="41">
        <f t="shared" si="3"/>
        <v>693</v>
      </c>
      <c r="K89" s="98">
        <f t="shared" si="4"/>
        <v>821</v>
      </c>
      <c r="L89" s="40"/>
    </row>
    <row r="90" spans="1:12" s="108" customFormat="1" ht="11.25" customHeight="1">
      <c r="A90" s="98" t="s">
        <v>95</v>
      </c>
      <c r="B90" s="40">
        <v>14901</v>
      </c>
      <c r="C90" s="40">
        <v>8019</v>
      </c>
      <c r="D90" s="100">
        <v>112458</v>
      </c>
      <c r="E90" s="98">
        <f t="shared" si="0"/>
        <v>135378</v>
      </c>
      <c r="F90" s="40">
        <v>2028</v>
      </c>
      <c r="G90" s="100">
        <v>11318</v>
      </c>
      <c r="H90" s="41">
        <f t="shared" si="1"/>
        <v>13346</v>
      </c>
      <c r="I90" s="41">
        <f t="shared" si="2"/>
        <v>24948</v>
      </c>
      <c r="J90" s="41">
        <f t="shared" si="3"/>
        <v>123776</v>
      </c>
      <c r="K90" s="98">
        <f t="shared" si="4"/>
        <v>148724</v>
      </c>
      <c r="L90" s="40">
        <v>125815</v>
      </c>
    </row>
    <row r="91" spans="1:12" s="108" customFormat="1" ht="11.25" customHeight="1">
      <c r="A91" s="98" t="s">
        <v>96</v>
      </c>
      <c r="B91" s="40">
        <v>37766</v>
      </c>
      <c r="C91" s="40">
        <v>241</v>
      </c>
      <c r="D91" s="100">
        <v>77872</v>
      </c>
      <c r="E91" s="98">
        <f t="shared" si="0"/>
        <v>115879</v>
      </c>
      <c r="F91" s="40">
        <v>6982</v>
      </c>
      <c r="G91" s="100">
        <v>14909</v>
      </c>
      <c r="H91" s="41">
        <f t="shared" si="1"/>
        <v>21891</v>
      </c>
      <c r="I91" s="41">
        <f t="shared" si="2"/>
        <v>44989</v>
      </c>
      <c r="J91" s="41">
        <f t="shared" si="3"/>
        <v>92781</v>
      </c>
      <c r="K91" s="98">
        <f t="shared" si="4"/>
        <v>137770</v>
      </c>
      <c r="L91" s="40">
        <v>487818</v>
      </c>
    </row>
    <row r="92" spans="1:12" s="108" customFormat="1" ht="11.25" customHeight="1">
      <c r="A92" s="98" t="s">
        <v>97</v>
      </c>
      <c r="B92" s="40">
        <v>85753</v>
      </c>
      <c r="C92" s="40">
        <v>135</v>
      </c>
      <c r="D92" s="100">
        <v>163994</v>
      </c>
      <c r="E92" s="98">
        <f t="shared" si="0"/>
        <v>249882</v>
      </c>
      <c r="F92" s="40">
        <v>2916</v>
      </c>
      <c r="G92" s="100">
        <v>15527</v>
      </c>
      <c r="H92" s="41">
        <f t="shared" si="1"/>
        <v>18443</v>
      </c>
      <c r="I92" s="41">
        <f t="shared" si="2"/>
        <v>88804</v>
      </c>
      <c r="J92" s="41">
        <f t="shared" si="3"/>
        <v>179521</v>
      </c>
      <c r="K92" s="98">
        <f t="shared" si="4"/>
        <v>268325</v>
      </c>
      <c r="L92" s="40">
        <v>467871</v>
      </c>
    </row>
    <row r="93" spans="1:12" s="108" customFormat="1" ht="11.25" customHeight="1">
      <c r="A93" s="98" t="s">
        <v>98</v>
      </c>
      <c r="B93" s="40">
        <v>125319</v>
      </c>
      <c r="C93" s="40">
        <v>2739</v>
      </c>
      <c r="D93" s="100">
        <v>227564</v>
      </c>
      <c r="E93" s="98">
        <f t="shared" si="0"/>
        <v>355622</v>
      </c>
      <c r="F93" s="40">
        <v>36786</v>
      </c>
      <c r="G93" s="100">
        <v>102214</v>
      </c>
      <c r="H93" s="41">
        <f t="shared" si="1"/>
        <v>139000</v>
      </c>
      <c r="I93" s="41">
        <f t="shared" si="2"/>
        <v>164844</v>
      </c>
      <c r="J93" s="41">
        <f t="shared" si="3"/>
        <v>329778</v>
      </c>
      <c r="K93" s="98">
        <f t="shared" si="4"/>
        <v>494622</v>
      </c>
      <c r="L93" s="40">
        <v>273402</v>
      </c>
    </row>
    <row r="94" spans="1:12" s="108" customFormat="1" ht="11.25" customHeight="1">
      <c r="A94" s="98" t="s">
        <v>99</v>
      </c>
      <c r="B94" s="40">
        <v>5</v>
      </c>
      <c r="C94" s="40">
        <v>325</v>
      </c>
      <c r="D94" s="100">
        <v>1176</v>
      </c>
      <c r="E94" s="98">
        <f t="shared" si="0"/>
        <v>1506</v>
      </c>
      <c r="F94" s="40">
        <v>23</v>
      </c>
      <c r="G94" s="100">
        <v>94</v>
      </c>
      <c r="H94" s="41">
        <f t="shared" si="1"/>
        <v>117</v>
      </c>
      <c r="I94" s="41">
        <f t="shared" si="2"/>
        <v>353</v>
      </c>
      <c r="J94" s="41">
        <f t="shared" si="3"/>
        <v>1270</v>
      </c>
      <c r="K94" s="98">
        <f t="shared" si="4"/>
        <v>1623</v>
      </c>
      <c r="L94" s="40">
        <v>472</v>
      </c>
    </row>
    <row r="95" spans="1:12" s="108" customFormat="1" ht="11.25" customHeight="1">
      <c r="A95" s="98" t="s">
        <v>100</v>
      </c>
      <c r="B95" s="40">
        <v>50379</v>
      </c>
      <c r="C95" s="40">
        <v>370</v>
      </c>
      <c r="D95" s="100">
        <v>127617</v>
      </c>
      <c r="E95" s="98">
        <f t="shared" si="0"/>
        <v>178366</v>
      </c>
      <c r="F95" s="40">
        <v>18456</v>
      </c>
      <c r="G95" s="100">
        <v>42737</v>
      </c>
      <c r="H95" s="41">
        <f t="shared" si="1"/>
        <v>61193</v>
      </c>
      <c r="I95" s="41">
        <f t="shared" si="2"/>
        <v>69205</v>
      </c>
      <c r="J95" s="41">
        <f t="shared" si="3"/>
        <v>170354</v>
      </c>
      <c r="K95" s="98">
        <f t="shared" si="4"/>
        <v>239559</v>
      </c>
      <c r="L95" s="40">
        <v>606150</v>
      </c>
    </row>
    <row r="96" spans="1:12" s="108" customFormat="1" ht="11.25" customHeight="1">
      <c r="A96" s="98" t="s">
        <v>101</v>
      </c>
      <c r="B96" s="40">
        <v>614</v>
      </c>
      <c r="C96" s="40"/>
      <c r="D96" s="100">
        <v>769</v>
      </c>
      <c r="E96" s="98">
        <f t="shared" si="0"/>
        <v>1383</v>
      </c>
      <c r="F96" s="40"/>
      <c r="G96" s="100">
        <v>6</v>
      </c>
      <c r="H96" s="41">
        <f t="shared" si="1"/>
        <v>6</v>
      </c>
      <c r="I96" s="41">
        <f t="shared" si="2"/>
        <v>614</v>
      </c>
      <c r="J96" s="41">
        <f t="shared" si="3"/>
        <v>775</v>
      </c>
      <c r="K96" s="98">
        <f t="shared" si="4"/>
        <v>1389</v>
      </c>
      <c r="L96" s="40">
        <v>242</v>
      </c>
    </row>
    <row r="97" spans="1:12" s="108" customFormat="1" ht="11.25" customHeight="1">
      <c r="A97" s="98" t="s">
        <v>102</v>
      </c>
      <c r="B97" s="40">
        <v>12101</v>
      </c>
      <c r="C97" s="40">
        <v>413</v>
      </c>
      <c r="D97" s="100">
        <v>22650</v>
      </c>
      <c r="E97" s="98">
        <f t="shared" si="0"/>
        <v>35164</v>
      </c>
      <c r="F97" s="40">
        <v>1848</v>
      </c>
      <c r="G97" s="100">
        <v>3347</v>
      </c>
      <c r="H97" s="41">
        <f t="shared" si="1"/>
        <v>5195</v>
      </c>
      <c r="I97" s="41">
        <f t="shared" si="2"/>
        <v>14362</v>
      </c>
      <c r="J97" s="41">
        <f t="shared" si="3"/>
        <v>25997</v>
      </c>
      <c r="K97" s="98">
        <f t="shared" si="4"/>
        <v>40359</v>
      </c>
      <c r="L97" s="40">
        <v>27534</v>
      </c>
    </row>
    <row r="98" spans="1:12" s="108" customFormat="1" ht="11.25" customHeight="1">
      <c r="A98" s="98" t="s">
        <v>103</v>
      </c>
      <c r="B98" s="40">
        <v>761</v>
      </c>
      <c r="C98" s="40">
        <v>176</v>
      </c>
      <c r="D98" s="100">
        <v>3803</v>
      </c>
      <c r="E98" s="98">
        <f t="shared" si="0"/>
        <v>4740</v>
      </c>
      <c r="F98" s="40">
        <v>1026</v>
      </c>
      <c r="G98" s="100">
        <v>2834</v>
      </c>
      <c r="H98" s="41">
        <f t="shared" si="1"/>
        <v>3860</v>
      </c>
      <c r="I98" s="41">
        <f t="shared" si="2"/>
        <v>1963</v>
      </c>
      <c r="J98" s="41">
        <f t="shared" si="3"/>
        <v>6637</v>
      </c>
      <c r="K98" s="98">
        <f t="shared" si="4"/>
        <v>8600</v>
      </c>
      <c r="L98" s="40">
        <v>724</v>
      </c>
    </row>
    <row r="99" spans="1:12" s="108" customFormat="1" ht="11.25" customHeight="1">
      <c r="A99" s="98" t="s">
        <v>104</v>
      </c>
      <c r="B99" s="40">
        <v>273</v>
      </c>
      <c r="C99" s="40">
        <v>43</v>
      </c>
      <c r="D99" s="100">
        <v>548</v>
      </c>
      <c r="E99" s="98">
        <f t="shared" si="0"/>
        <v>864</v>
      </c>
      <c r="F99" s="40">
        <v>337</v>
      </c>
      <c r="G99" s="100">
        <v>908</v>
      </c>
      <c r="H99" s="41">
        <f t="shared" si="1"/>
        <v>1245</v>
      </c>
      <c r="I99" s="41">
        <f t="shared" si="2"/>
        <v>653</v>
      </c>
      <c r="J99" s="41">
        <f t="shared" si="3"/>
        <v>1456</v>
      </c>
      <c r="K99" s="98">
        <f t="shared" si="4"/>
        <v>2109</v>
      </c>
      <c r="L99" s="40">
        <v>1798</v>
      </c>
    </row>
    <row r="100" spans="1:12" s="108" customFormat="1" ht="11.25" customHeight="1">
      <c r="A100" s="98" t="s">
        <v>105</v>
      </c>
      <c r="B100" s="40">
        <v>7</v>
      </c>
      <c r="C100" s="40"/>
      <c r="D100" s="100">
        <v>25</v>
      </c>
      <c r="E100" s="98">
        <f t="shared" si="0"/>
        <v>32</v>
      </c>
      <c r="F100" s="40"/>
      <c r="G100" s="100">
        <v>0</v>
      </c>
      <c r="H100" s="41">
        <f t="shared" si="1"/>
        <v>0</v>
      </c>
      <c r="I100" s="41">
        <f t="shared" si="2"/>
        <v>7</v>
      </c>
      <c r="J100" s="41">
        <f t="shared" si="3"/>
        <v>25</v>
      </c>
      <c r="K100" s="98">
        <f t="shared" si="4"/>
        <v>32</v>
      </c>
      <c r="L100" s="40">
        <v>20</v>
      </c>
    </row>
    <row r="101" spans="1:12" s="108" customFormat="1" ht="11.25" customHeight="1">
      <c r="A101" s="98" t="s">
        <v>106</v>
      </c>
      <c r="B101" s="40">
        <v>630</v>
      </c>
      <c r="C101" s="40">
        <v>16</v>
      </c>
      <c r="D101" s="100">
        <v>4309</v>
      </c>
      <c r="E101" s="98">
        <f t="shared" si="0"/>
        <v>4955</v>
      </c>
      <c r="F101" s="40">
        <v>42595</v>
      </c>
      <c r="G101" s="100">
        <v>97690</v>
      </c>
      <c r="H101" s="41">
        <f t="shared" si="1"/>
        <v>140285</v>
      </c>
      <c r="I101" s="41">
        <f t="shared" si="2"/>
        <v>43241</v>
      </c>
      <c r="J101" s="41">
        <f t="shared" si="3"/>
        <v>101999</v>
      </c>
      <c r="K101" s="98">
        <f t="shared" si="4"/>
        <v>145240</v>
      </c>
      <c r="L101" s="40">
        <v>102292</v>
      </c>
    </row>
    <row r="102" spans="1:12" s="108" customFormat="1" ht="11.25" customHeight="1">
      <c r="A102" s="98" t="s">
        <v>107</v>
      </c>
      <c r="B102" s="40">
        <v>18371</v>
      </c>
      <c r="C102" s="40"/>
      <c r="D102" s="100">
        <v>33720</v>
      </c>
      <c r="E102" s="98">
        <f t="shared" si="0"/>
        <v>52091</v>
      </c>
      <c r="F102" s="40">
        <v>7</v>
      </c>
      <c r="G102" s="100">
        <v>21028</v>
      </c>
      <c r="H102" s="41">
        <f t="shared" si="1"/>
        <v>21035</v>
      </c>
      <c r="I102" s="41">
        <f t="shared" si="2"/>
        <v>18378</v>
      </c>
      <c r="J102" s="41">
        <f t="shared" si="3"/>
        <v>54748</v>
      </c>
      <c r="K102" s="98">
        <f t="shared" si="4"/>
        <v>73126</v>
      </c>
      <c r="L102" s="40">
        <v>37845</v>
      </c>
    </row>
    <row r="103" spans="1:12" s="108" customFormat="1" ht="11.25" customHeight="1">
      <c r="A103" s="98" t="s">
        <v>108</v>
      </c>
      <c r="B103" s="40">
        <v>31295</v>
      </c>
      <c r="C103" s="40">
        <v>34241</v>
      </c>
      <c r="D103" s="100">
        <v>102427</v>
      </c>
      <c r="E103" s="98">
        <f t="shared" si="0"/>
        <v>167963</v>
      </c>
      <c r="F103" s="40">
        <v>36612</v>
      </c>
      <c r="G103" s="100">
        <v>159036</v>
      </c>
      <c r="H103" s="41">
        <f t="shared" si="1"/>
        <v>195648</v>
      </c>
      <c r="I103" s="41">
        <f t="shared" si="2"/>
        <v>102148</v>
      </c>
      <c r="J103" s="41">
        <f t="shared" si="3"/>
        <v>261463</v>
      </c>
      <c r="K103" s="98">
        <f t="shared" si="4"/>
        <v>363611</v>
      </c>
      <c r="L103" s="40">
        <v>101055</v>
      </c>
    </row>
    <row r="104" spans="1:12" s="108" customFormat="1" ht="11.25" customHeight="1">
      <c r="A104" s="98" t="s">
        <v>109</v>
      </c>
      <c r="B104" s="40">
        <v>32</v>
      </c>
      <c r="C104" s="40">
        <v>42</v>
      </c>
      <c r="D104" s="100">
        <v>773</v>
      </c>
      <c r="E104" s="98">
        <f t="shared" si="0"/>
        <v>847</v>
      </c>
      <c r="F104" s="40">
        <v>74</v>
      </c>
      <c r="G104" s="100">
        <v>356</v>
      </c>
      <c r="H104" s="41">
        <f t="shared" si="1"/>
        <v>430</v>
      </c>
      <c r="I104" s="41">
        <f t="shared" si="2"/>
        <v>148</v>
      </c>
      <c r="J104" s="41">
        <f t="shared" si="3"/>
        <v>1129</v>
      </c>
      <c r="K104" s="98">
        <f t="shared" si="4"/>
        <v>1277</v>
      </c>
      <c r="L104" s="40">
        <v>821</v>
      </c>
    </row>
    <row r="105" spans="1:12" s="108" customFormat="1" ht="11.25" customHeight="1">
      <c r="A105" s="98" t="s">
        <v>110</v>
      </c>
      <c r="B105" s="40">
        <v>11809</v>
      </c>
      <c r="C105" s="40">
        <v>5157</v>
      </c>
      <c r="D105" s="100">
        <v>46087</v>
      </c>
      <c r="E105" s="98">
        <f t="shared" si="0"/>
        <v>63053</v>
      </c>
      <c r="F105" s="40">
        <v>2734</v>
      </c>
      <c r="G105" s="100">
        <v>8232</v>
      </c>
      <c r="H105" s="41">
        <f t="shared" si="1"/>
        <v>10966</v>
      </c>
      <c r="I105" s="41">
        <f t="shared" si="2"/>
        <v>19700</v>
      </c>
      <c r="J105" s="41">
        <f t="shared" si="3"/>
        <v>54319</v>
      </c>
      <c r="K105" s="98">
        <f t="shared" si="4"/>
        <v>74019</v>
      </c>
      <c r="L105" s="40">
        <v>22336</v>
      </c>
    </row>
    <row r="106" spans="1:12" s="108" customFormat="1" ht="11.25" customHeight="1">
      <c r="A106" s="98" t="s">
        <v>111</v>
      </c>
      <c r="B106" s="40">
        <v>1260</v>
      </c>
      <c r="C106" s="40">
        <v>903</v>
      </c>
      <c r="D106" s="100">
        <v>10306</v>
      </c>
      <c r="E106" s="98">
        <f t="shared" si="0"/>
        <v>12469</v>
      </c>
      <c r="F106" s="40">
        <v>1847</v>
      </c>
      <c r="G106" s="100">
        <v>6513</v>
      </c>
      <c r="H106" s="41">
        <f t="shared" si="1"/>
        <v>8360</v>
      </c>
      <c r="I106" s="41">
        <f t="shared" si="2"/>
        <v>4010</v>
      </c>
      <c r="J106" s="41">
        <f t="shared" si="3"/>
        <v>16819</v>
      </c>
      <c r="K106" s="98">
        <f t="shared" si="4"/>
        <v>20829</v>
      </c>
      <c r="L106" s="40">
        <v>54725</v>
      </c>
    </row>
    <row r="107" spans="1:12" s="108" customFormat="1" ht="11.25" customHeight="1">
      <c r="A107" s="98" t="s">
        <v>112</v>
      </c>
      <c r="B107" s="40">
        <v>24520</v>
      </c>
      <c r="C107" s="40">
        <v>16238</v>
      </c>
      <c r="D107" s="100">
        <v>212118</v>
      </c>
      <c r="E107" s="98">
        <f t="shared" si="0"/>
        <v>252876</v>
      </c>
      <c r="F107" s="40">
        <v>5683</v>
      </c>
      <c r="G107" s="100">
        <v>22887</v>
      </c>
      <c r="H107" s="41">
        <f t="shared" si="1"/>
        <v>28570</v>
      </c>
      <c r="I107" s="41">
        <f t="shared" si="2"/>
        <v>46441</v>
      </c>
      <c r="J107" s="41">
        <f t="shared" si="3"/>
        <v>235005</v>
      </c>
      <c r="K107" s="98">
        <f t="shared" si="4"/>
        <v>281446</v>
      </c>
      <c r="L107" s="40">
        <v>120337</v>
      </c>
    </row>
    <row r="108" spans="1:12" s="108" customFormat="1" ht="11.25" customHeight="1">
      <c r="A108" s="98" t="s">
        <v>113</v>
      </c>
      <c r="B108" s="40">
        <v>46887</v>
      </c>
      <c r="C108" s="40">
        <v>11875</v>
      </c>
      <c r="D108" s="100">
        <v>183976</v>
      </c>
      <c r="E108" s="98">
        <f t="shared" si="0"/>
        <v>242738</v>
      </c>
      <c r="F108" s="40">
        <v>5189</v>
      </c>
      <c r="G108" s="100">
        <v>15129</v>
      </c>
      <c r="H108" s="41">
        <f t="shared" si="1"/>
        <v>20318</v>
      </c>
      <c r="I108" s="41">
        <f t="shared" si="2"/>
        <v>63951</v>
      </c>
      <c r="J108" s="41">
        <f t="shared" si="3"/>
        <v>199105</v>
      </c>
      <c r="K108" s="98">
        <f t="shared" si="4"/>
        <v>263056</v>
      </c>
      <c r="L108" s="40">
        <v>356109</v>
      </c>
    </row>
    <row r="109" spans="1:12" s="108" customFormat="1" ht="11.25" customHeight="1">
      <c r="A109" s="98" t="s">
        <v>114</v>
      </c>
      <c r="B109" s="40">
        <v>546</v>
      </c>
      <c r="C109" s="40">
        <v>457</v>
      </c>
      <c r="D109" s="100">
        <v>6491</v>
      </c>
      <c r="E109" s="98">
        <f t="shared" si="0"/>
        <v>7494</v>
      </c>
      <c r="F109" s="40">
        <v>202</v>
      </c>
      <c r="G109" s="100">
        <v>8062</v>
      </c>
      <c r="H109" s="41">
        <f t="shared" si="1"/>
        <v>8264</v>
      </c>
      <c r="I109" s="41">
        <f t="shared" si="2"/>
        <v>1205</v>
      </c>
      <c r="J109" s="41">
        <f t="shared" si="3"/>
        <v>14553</v>
      </c>
      <c r="K109" s="98">
        <f t="shared" si="4"/>
        <v>15758</v>
      </c>
      <c r="L109" s="40">
        <v>9120</v>
      </c>
    </row>
    <row r="110" spans="1:12" s="108" customFormat="1" ht="11.25" customHeight="1">
      <c r="A110" s="98" t="s">
        <v>115</v>
      </c>
      <c r="B110" s="40">
        <v>368</v>
      </c>
      <c r="C110" s="40">
        <v>299</v>
      </c>
      <c r="D110" s="100">
        <v>2552</v>
      </c>
      <c r="E110" s="98">
        <f t="shared" si="0"/>
        <v>3219</v>
      </c>
      <c r="F110" s="40">
        <v>2114</v>
      </c>
      <c r="G110" s="100">
        <v>5212</v>
      </c>
      <c r="H110" s="41">
        <f t="shared" si="1"/>
        <v>7326</v>
      </c>
      <c r="I110" s="41">
        <f t="shared" si="2"/>
        <v>2781</v>
      </c>
      <c r="J110" s="41">
        <f t="shared" si="3"/>
        <v>7764</v>
      </c>
      <c r="K110" s="98">
        <f t="shared" si="4"/>
        <v>10545</v>
      </c>
      <c r="L110" s="40">
        <v>773</v>
      </c>
    </row>
    <row r="111" spans="1:12" s="108" customFormat="1" ht="11.25" customHeight="1">
      <c r="A111" s="98" t="s">
        <v>116</v>
      </c>
      <c r="B111" s="40">
        <v>118</v>
      </c>
      <c r="C111" s="40"/>
      <c r="D111" s="100">
        <v>301</v>
      </c>
      <c r="E111" s="98">
        <f t="shared" si="0"/>
        <v>419</v>
      </c>
      <c r="F111" s="40">
        <v>118</v>
      </c>
      <c r="G111" s="100">
        <v>420</v>
      </c>
      <c r="H111" s="41">
        <f t="shared" si="1"/>
        <v>538</v>
      </c>
      <c r="I111" s="41">
        <f t="shared" si="2"/>
        <v>236</v>
      </c>
      <c r="J111" s="41">
        <f t="shared" si="3"/>
        <v>721</v>
      </c>
      <c r="K111" s="98">
        <f t="shared" si="4"/>
        <v>957</v>
      </c>
      <c r="L111" s="40">
        <v>226</v>
      </c>
    </row>
    <row r="112" spans="1:12" s="108" customFormat="1" ht="11.25" customHeight="1">
      <c r="A112" s="98" t="s">
        <v>117</v>
      </c>
      <c r="B112" s="40"/>
      <c r="C112" s="40"/>
      <c r="D112" s="100">
        <v>244</v>
      </c>
      <c r="E112" s="98">
        <f t="shared" si="0"/>
        <v>244</v>
      </c>
      <c r="F112" s="40"/>
      <c r="G112" s="100">
        <v>18</v>
      </c>
      <c r="H112" s="41">
        <f t="shared" si="1"/>
        <v>18</v>
      </c>
      <c r="I112" s="41">
        <f t="shared" si="2"/>
        <v>0</v>
      </c>
      <c r="J112" s="41">
        <f t="shared" si="3"/>
        <v>262</v>
      </c>
      <c r="K112" s="98">
        <f t="shared" si="4"/>
        <v>262</v>
      </c>
      <c r="L112" s="40"/>
    </row>
    <row r="113" spans="1:12" s="108" customFormat="1" ht="11.25" customHeight="1">
      <c r="A113" s="98" t="s">
        <v>118</v>
      </c>
      <c r="B113" s="40">
        <v>14959</v>
      </c>
      <c r="C113" s="40">
        <v>49</v>
      </c>
      <c r="D113" s="100">
        <v>34626</v>
      </c>
      <c r="E113" s="98">
        <f t="shared" si="0"/>
        <v>49634</v>
      </c>
      <c r="F113" s="40">
        <v>513</v>
      </c>
      <c r="G113" s="100">
        <v>1451</v>
      </c>
      <c r="H113" s="41">
        <f t="shared" si="1"/>
        <v>1964</v>
      </c>
      <c r="I113" s="41">
        <f t="shared" si="2"/>
        <v>15521</v>
      </c>
      <c r="J113" s="41">
        <f t="shared" si="3"/>
        <v>36077</v>
      </c>
      <c r="K113" s="98">
        <f t="shared" si="4"/>
        <v>51598</v>
      </c>
      <c r="L113" s="40">
        <v>163958</v>
      </c>
    </row>
    <row r="114" spans="1:12" s="108" customFormat="1" ht="11.25" customHeight="1">
      <c r="A114" s="98" t="s">
        <v>143</v>
      </c>
      <c r="B114" s="40">
        <v>4</v>
      </c>
      <c r="C114" s="40"/>
      <c r="D114" s="100">
        <v>1</v>
      </c>
      <c r="E114" s="98">
        <f t="shared" si="0"/>
        <v>5</v>
      </c>
      <c r="F114" s="40">
        <v>1</v>
      </c>
      <c r="G114" s="100">
        <v>57</v>
      </c>
      <c r="H114" s="41">
        <f t="shared" si="1"/>
        <v>58</v>
      </c>
      <c r="I114" s="41">
        <f t="shared" si="2"/>
        <v>5</v>
      </c>
      <c r="J114" s="41">
        <f t="shared" si="3"/>
        <v>58</v>
      </c>
      <c r="K114" s="98">
        <f t="shared" si="4"/>
        <v>63</v>
      </c>
      <c r="L114" s="40">
        <v>71</v>
      </c>
    </row>
    <row r="115" spans="1:12" s="108" customFormat="1" ht="11.25" customHeight="1">
      <c r="A115" s="98" t="s">
        <v>120</v>
      </c>
      <c r="B115" s="40">
        <v>369</v>
      </c>
      <c r="C115" s="40">
        <v>339</v>
      </c>
      <c r="D115" s="100">
        <v>1898</v>
      </c>
      <c r="E115" s="98">
        <f t="shared" si="0"/>
        <v>2606</v>
      </c>
      <c r="F115" s="40">
        <v>2392</v>
      </c>
      <c r="G115" s="100">
        <v>3310</v>
      </c>
      <c r="H115" s="41">
        <f t="shared" si="1"/>
        <v>5702</v>
      </c>
      <c r="I115" s="41">
        <f t="shared" si="2"/>
        <v>3100</v>
      </c>
      <c r="J115" s="41">
        <f t="shared" si="3"/>
        <v>5208</v>
      </c>
      <c r="K115" s="98">
        <f t="shared" si="4"/>
        <v>8308</v>
      </c>
      <c r="L115" s="40">
        <v>7506</v>
      </c>
    </row>
    <row r="116" spans="1:12" s="108" customFormat="1" ht="11.25" customHeight="1">
      <c r="A116" s="98" t="s">
        <v>121</v>
      </c>
      <c r="B116" s="40">
        <v>2166</v>
      </c>
      <c r="C116" s="40">
        <v>2168</v>
      </c>
      <c r="D116" s="100">
        <v>9602</v>
      </c>
      <c r="E116" s="98">
        <f t="shared" si="0"/>
        <v>13936</v>
      </c>
      <c r="F116" s="40">
        <v>616</v>
      </c>
      <c r="G116" s="100">
        <v>2264</v>
      </c>
      <c r="H116" s="41">
        <f t="shared" si="1"/>
        <v>2880</v>
      </c>
      <c r="I116" s="41">
        <f t="shared" si="2"/>
        <v>4950</v>
      </c>
      <c r="J116" s="41">
        <f t="shared" si="3"/>
        <v>11866</v>
      </c>
      <c r="K116" s="98">
        <f t="shared" si="4"/>
        <v>16816</v>
      </c>
      <c r="L116" s="40">
        <v>12422</v>
      </c>
    </row>
    <row r="117" spans="1:12" s="108" customFormat="1" ht="11.25" customHeight="1">
      <c r="A117" s="98" t="s">
        <v>122</v>
      </c>
      <c r="B117" s="40">
        <v>1476</v>
      </c>
      <c r="C117" s="40">
        <v>71</v>
      </c>
      <c r="D117" s="100">
        <v>1007</v>
      </c>
      <c r="E117" s="98">
        <f t="shared" si="0"/>
        <v>2554</v>
      </c>
      <c r="F117" s="40">
        <v>147</v>
      </c>
      <c r="G117" s="100">
        <v>5725</v>
      </c>
      <c r="H117" s="41">
        <f t="shared" si="1"/>
        <v>5872</v>
      </c>
      <c r="I117" s="41">
        <f t="shared" si="2"/>
        <v>1694</v>
      </c>
      <c r="J117" s="41">
        <f t="shared" si="3"/>
        <v>6732</v>
      </c>
      <c r="K117" s="98">
        <f t="shared" si="4"/>
        <v>8426</v>
      </c>
      <c r="L117" s="40">
        <v>4243</v>
      </c>
    </row>
    <row r="118" spans="1:12" s="108" customFormat="1" ht="11.25" customHeight="1">
      <c r="A118" s="98" t="s">
        <v>123</v>
      </c>
      <c r="B118" s="40">
        <v>1431</v>
      </c>
      <c r="C118" s="40">
        <v>521</v>
      </c>
      <c r="D118" s="100">
        <v>9266</v>
      </c>
      <c r="E118" s="98">
        <f t="shared" si="0"/>
        <v>11218</v>
      </c>
      <c r="F118" s="40">
        <v>1280</v>
      </c>
      <c r="G118" s="100">
        <v>7276</v>
      </c>
      <c r="H118" s="41">
        <f t="shared" si="1"/>
        <v>8556</v>
      </c>
      <c r="I118" s="41">
        <f t="shared" si="2"/>
        <v>3232</v>
      </c>
      <c r="J118" s="41">
        <f t="shared" si="3"/>
        <v>16542</v>
      </c>
      <c r="K118" s="98">
        <f t="shared" si="4"/>
        <v>19774</v>
      </c>
      <c r="L118" s="40">
        <v>5327</v>
      </c>
    </row>
    <row r="119" spans="1:12" s="108" customFormat="1" ht="11.25" customHeight="1">
      <c r="A119" s="98" t="s">
        <v>124</v>
      </c>
      <c r="B119" s="40">
        <v>29</v>
      </c>
      <c r="C119" s="40">
        <v>14</v>
      </c>
      <c r="D119" s="100">
        <v>49</v>
      </c>
      <c r="E119" s="98">
        <f t="shared" si="0"/>
        <v>92</v>
      </c>
      <c r="F119" s="40">
        <v>564</v>
      </c>
      <c r="G119" s="100">
        <v>317</v>
      </c>
      <c r="H119" s="41">
        <f t="shared" si="1"/>
        <v>881</v>
      </c>
      <c r="I119" s="41">
        <f t="shared" si="2"/>
        <v>607</v>
      </c>
      <c r="J119" s="41">
        <f t="shared" si="3"/>
        <v>366</v>
      </c>
      <c r="K119" s="98">
        <f t="shared" si="4"/>
        <v>973</v>
      </c>
      <c r="L119" s="40">
        <v>8</v>
      </c>
    </row>
    <row r="120" spans="1:12" s="108" customFormat="1" ht="11.25" customHeight="1">
      <c r="A120" s="98"/>
      <c r="B120" s="94"/>
      <c r="C120" s="94"/>
      <c r="D120" s="100"/>
      <c r="E120" s="98"/>
      <c r="F120" s="112"/>
      <c r="G120" s="100"/>
      <c r="H120" s="41"/>
      <c r="I120" s="41"/>
      <c r="J120" s="41"/>
      <c r="K120" s="98"/>
      <c r="L120" s="94"/>
    </row>
    <row r="121" spans="1:12" s="108" customFormat="1" ht="11.25" customHeight="1">
      <c r="A121" s="95"/>
      <c r="B121" s="97"/>
      <c r="C121" s="97"/>
      <c r="D121" s="96"/>
      <c r="E121" s="95"/>
      <c r="F121" s="97"/>
      <c r="G121" s="96"/>
      <c r="H121" s="97"/>
      <c r="I121" s="97"/>
      <c r="J121" s="97"/>
      <c r="K121" s="95"/>
      <c r="L121" s="97"/>
    </row>
    <row r="122" spans="1:12" s="108" customFormat="1" ht="11.25" customHeight="1">
      <c r="A122" s="79" t="s">
        <v>125</v>
      </c>
      <c r="B122" s="47">
        <f>SUM(B24:B119)</f>
        <v>1463472</v>
      </c>
      <c r="C122" s="47">
        <f>SUM(C24:C119)</f>
        <v>416847</v>
      </c>
      <c r="D122" s="47">
        <f>SUM(D24:D119)</f>
        <v>5378196</v>
      </c>
      <c r="E122" s="47">
        <f>SUM(E24:E119)</f>
        <v>7258515</v>
      </c>
      <c r="F122" s="48">
        <f>SUM(F24:F119)</f>
        <v>635445</v>
      </c>
      <c r="G122" s="47">
        <f>SUM(G24:G119)</f>
        <v>1674211</v>
      </c>
      <c r="H122" s="47">
        <f>SUM(H24:H119)</f>
        <v>2309656</v>
      </c>
      <c r="I122" s="47">
        <f>SUM(I24:I119)</f>
        <v>2515764</v>
      </c>
      <c r="J122" s="47">
        <f>D122+G122</f>
        <v>7052407</v>
      </c>
      <c r="K122" s="47">
        <f>E122+H122</f>
        <v>9568171</v>
      </c>
      <c r="L122" s="48">
        <f>SUM(L24:L119)</f>
        <v>17516208</v>
      </c>
    </row>
    <row r="123" spans="1:12" ht="11.25" customHeight="1">
      <c r="A123" s="33"/>
      <c r="B123" s="33"/>
      <c r="C123" s="33"/>
      <c r="D123" s="33"/>
      <c r="E123" s="33"/>
      <c r="F123" s="33"/>
      <c r="G123" s="33"/>
      <c r="H123" s="33"/>
      <c r="I123" s="33"/>
      <c r="J123" s="33"/>
      <c r="K123" s="33"/>
      <c r="L123" s="33"/>
    </row>
    <row r="124" spans="1:12" ht="11.25" customHeight="1">
      <c r="A124" s="75"/>
      <c r="B124" s="75"/>
      <c r="C124" s="75"/>
      <c r="D124" s="75"/>
      <c r="E124" s="75"/>
      <c r="F124" s="75"/>
      <c r="G124" s="75"/>
      <c r="H124" s="75"/>
      <c r="I124" s="75"/>
      <c r="J124" s="75"/>
      <c r="K124" s="75"/>
      <c r="L124" s="75"/>
    </row>
    <row r="125" spans="1:12" ht="11.25" customHeight="1">
      <c r="A125" s="66" t="s">
        <v>126</v>
      </c>
      <c r="B125" s="66"/>
      <c r="C125" s="66"/>
      <c r="D125" s="66"/>
      <c r="E125" s="66"/>
      <c r="F125" s="66"/>
      <c r="G125" s="66"/>
      <c r="H125" s="66"/>
      <c r="I125" s="66"/>
      <c r="J125" s="66"/>
      <c r="K125" s="66"/>
      <c r="L125" s="66"/>
    </row>
    <row r="126" spans="1:12" ht="11.25" customHeight="1">
      <c r="A126" s="66"/>
      <c r="B126" s="66"/>
      <c r="C126" s="66"/>
      <c r="D126" s="66"/>
      <c r="E126" s="66"/>
      <c r="F126" s="66"/>
      <c r="G126" s="66"/>
      <c r="H126" s="66"/>
      <c r="I126" s="66"/>
      <c r="J126" s="66"/>
      <c r="K126" s="66"/>
      <c r="L126" s="66"/>
    </row>
    <row r="127" spans="1:21" s="114" customFormat="1" ht="11.25" customHeight="1">
      <c r="A127" s="66" t="s">
        <v>127</v>
      </c>
      <c r="B127" s="66"/>
      <c r="C127" s="66"/>
      <c r="D127" s="66"/>
      <c r="E127" s="66"/>
      <c r="F127" s="66"/>
      <c r="G127" s="66"/>
      <c r="H127" s="66"/>
      <c r="I127" s="66"/>
      <c r="J127" s="66"/>
      <c r="K127" s="66"/>
      <c r="L127" s="66"/>
      <c r="M127" s="113"/>
      <c r="N127" s="113"/>
      <c r="O127" s="113"/>
      <c r="P127" s="113"/>
      <c r="Q127" s="113"/>
      <c r="R127" s="113"/>
      <c r="S127" s="113"/>
      <c r="T127" s="113"/>
      <c r="U127" s="113"/>
    </row>
  </sheetData>
  <sheetProtection selectLockedCells="1" selectUnlockedCells="1"/>
  <mergeCells count="21">
    <mergeCell ref="A1:L1"/>
    <mergeCell ref="A2:L2"/>
    <mergeCell ref="A3:L3"/>
    <mergeCell ref="A4:L4"/>
    <mergeCell ref="A5:L5"/>
    <mergeCell ref="A6:L6"/>
    <mergeCell ref="A7:L7"/>
    <mergeCell ref="A8:L8"/>
    <mergeCell ref="A9:L9"/>
    <mergeCell ref="A10:L10"/>
    <mergeCell ref="A11:L11"/>
    <mergeCell ref="A12:L12"/>
    <mergeCell ref="A13:L13"/>
    <mergeCell ref="A14:L14"/>
    <mergeCell ref="A15:L15"/>
    <mergeCell ref="A16:L16"/>
    <mergeCell ref="B18:L18"/>
    <mergeCell ref="B20:C20"/>
    <mergeCell ref="F20:H20"/>
    <mergeCell ref="F21:H21"/>
    <mergeCell ref="B22:C22"/>
  </mergeCells>
  <printOptions/>
  <pageMargins left="0.19652777777777777" right="0.19652777777777777" top="0.19652777777777777" bottom="0.19652777777777777" header="0.5118055555555555" footer="0.5118055555555555"/>
  <pageSetup fitToHeight="1" fitToWidth="1" horizontalDpi="300" verticalDpi="300" orientation="portrait" paperSize="8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30"/>
  <sheetViews>
    <sheetView workbookViewId="0" topLeftCell="A1">
      <selection activeCell="J18" sqref="J18"/>
    </sheetView>
  </sheetViews>
  <sheetFormatPr defaultColWidth="11.421875" defaultRowHeight="11.25" customHeight="1"/>
  <cols>
    <col min="1" max="1" width="21.00390625" style="68" customWidth="1"/>
    <col min="2" max="3" width="13.00390625" style="68" customWidth="1"/>
    <col min="4" max="4" width="12.57421875" style="68" customWidth="1"/>
    <col min="5" max="11" width="10.7109375" style="68" customWidth="1"/>
    <col min="12" max="12" width="0" style="116" hidden="1" customWidth="1"/>
    <col min="13" max="14" width="10.7109375" style="68" customWidth="1"/>
    <col min="15" max="15" width="10.57421875" style="68" customWidth="1"/>
    <col min="16" max="21" width="10.7109375" style="68" customWidth="1"/>
    <col min="22" max="16384" width="10.7109375" style="69" customWidth="1"/>
  </cols>
  <sheetData>
    <row r="1" spans="1:21" ht="11.25" customHeight="1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117"/>
      <c r="M1" s="115"/>
      <c r="N1" s="115"/>
      <c r="O1" s="115"/>
      <c r="P1" s="115"/>
      <c r="Q1" s="115"/>
      <c r="R1" s="115"/>
      <c r="S1" s="115"/>
      <c r="T1" s="115"/>
      <c r="U1" s="115"/>
    </row>
    <row r="2" spans="1:21" ht="11.25" customHeight="1">
      <c r="A2" s="71" t="s">
        <v>128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117"/>
      <c r="M2" s="115"/>
      <c r="N2" s="115"/>
      <c r="O2" s="115"/>
      <c r="P2" s="115"/>
      <c r="Q2" s="115"/>
      <c r="R2" s="115"/>
      <c r="S2" s="115"/>
      <c r="T2" s="115"/>
      <c r="U2" s="115"/>
    </row>
    <row r="3" spans="1:21" ht="11.25" customHeight="1">
      <c r="A3" s="72"/>
      <c r="B3" s="72"/>
      <c r="C3" s="72"/>
      <c r="D3" s="72"/>
      <c r="E3" s="72"/>
      <c r="F3" s="72"/>
      <c r="G3" s="72"/>
      <c r="H3" s="72"/>
      <c r="I3" s="72"/>
      <c r="J3" s="72"/>
      <c r="K3" s="72"/>
      <c r="L3" s="117"/>
      <c r="M3" s="115"/>
      <c r="N3" s="115"/>
      <c r="O3" s="115"/>
      <c r="P3" s="115"/>
      <c r="Q3" s="115"/>
      <c r="R3" s="115"/>
      <c r="S3" s="115"/>
      <c r="T3" s="115"/>
      <c r="U3" s="115"/>
    </row>
    <row r="4" spans="1:21" ht="11.25" customHeight="1">
      <c r="A4" s="72"/>
      <c r="B4" s="72"/>
      <c r="C4" s="72"/>
      <c r="D4" s="72"/>
      <c r="E4" s="72"/>
      <c r="F4" s="72"/>
      <c r="G4" s="72"/>
      <c r="H4" s="72"/>
      <c r="I4" s="72"/>
      <c r="J4" s="72"/>
      <c r="K4" s="72"/>
      <c r="L4" s="117"/>
      <c r="M4" s="115"/>
      <c r="N4" s="115"/>
      <c r="O4" s="115"/>
      <c r="P4" s="115"/>
      <c r="Q4" s="115"/>
      <c r="R4" s="115"/>
      <c r="S4" s="115"/>
      <c r="T4" s="115"/>
      <c r="U4" s="115"/>
    </row>
    <row r="5" spans="1:21" ht="11.25" customHeight="1">
      <c r="A5" s="72" t="s">
        <v>3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117"/>
      <c r="M5" s="115"/>
      <c r="N5" s="115"/>
      <c r="O5" s="115"/>
      <c r="P5" s="115"/>
      <c r="Q5" s="115"/>
      <c r="R5" s="115"/>
      <c r="S5" s="115"/>
      <c r="T5" s="115"/>
      <c r="U5" s="115"/>
    </row>
    <row r="6" spans="1:21" ht="11.25" customHeight="1">
      <c r="A6" s="72"/>
      <c r="B6" s="72"/>
      <c r="C6" s="72"/>
      <c r="D6" s="72"/>
      <c r="E6" s="72"/>
      <c r="F6" s="72"/>
      <c r="G6" s="72"/>
      <c r="H6" s="72"/>
      <c r="I6" s="72"/>
      <c r="J6" s="72"/>
      <c r="K6" s="72"/>
      <c r="L6" s="117"/>
      <c r="M6" s="115"/>
      <c r="N6" s="115"/>
      <c r="O6" s="115"/>
      <c r="P6" s="115"/>
      <c r="Q6" s="115"/>
      <c r="R6" s="115"/>
      <c r="S6" s="115"/>
      <c r="T6" s="115"/>
      <c r="U6" s="115"/>
    </row>
    <row r="7" spans="1:21" ht="11.25" customHeight="1">
      <c r="A7" s="72" t="s">
        <v>4</v>
      </c>
      <c r="B7" s="72"/>
      <c r="C7" s="72"/>
      <c r="D7" s="72"/>
      <c r="E7" s="72"/>
      <c r="F7" s="72"/>
      <c r="G7" s="72"/>
      <c r="H7" s="72"/>
      <c r="I7" s="72"/>
      <c r="J7" s="72"/>
      <c r="K7" s="72"/>
      <c r="L7" s="117"/>
      <c r="M7" s="115"/>
      <c r="N7" s="115"/>
      <c r="O7" s="115"/>
      <c r="P7" s="115"/>
      <c r="Q7" s="115"/>
      <c r="R7" s="115"/>
      <c r="S7" s="115"/>
      <c r="T7" s="115"/>
      <c r="U7" s="115"/>
    </row>
    <row r="8" spans="1:21" ht="11.25" customHeight="1">
      <c r="A8" s="72"/>
      <c r="B8" s="72"/>
      <c r="C8" s="72"/>
      <c r="D8" s="72"/>
      <c r="E8" s="72"/>
      <c r="F8" s="72"/>
      <c r="G8" s="72"/>
      <c r="H8" s="72"/>
      <c r="I8" s="72"/>
      <c r="J8" s="72"/>
      <c r="K8" s="72"/>
      <c r="L8" s="117"/>
      <c r="M8" s="115"/>
      <c r="N8" s="115"/>
      <c r="O8" s="115"/>
      <c r="P8" s="115"/>
      <c r="Q8" s="115"/>
      <c r="R8" s="115"/>
      <c r="S8" s="115"/>
      <c r="T8" s="115"/>
      <c r="U8" s="115"/>
    </row>
    <row r="9" spans="1:21" ht="11.25" customHeight="1">
      <c r="A9" s="73" t="s">
        <v>5</v>
      </c>
      <c r="B9" s="73"/>
      <c r="C9" s="73"/>
      <c r="D9" s="73"/>
      <c r="E9" s="73"/>
      <c r="F9" s="73"/>
      <c r="G9" s="73"/>
      <c r="H9" s="73"/>
      <c r="I9" s="73"/>
      <c r="J9" s="73"/>
      <c r="K9" s="73"/>
      <c r="L9" s="117"/>
      <c r="M9" s="115"/>
      <c r="N9" s="115"/>
      <c r="O9" s="115"/>
      <c r="P9" s="115"/>
      <c r="Q9" s="115"/>
      <c r="R9" s="115"/>
      <c r="S9" s="115"/>
      <c r="T9" s="115"/>
      <c r="U9" s="115"/>
    </row>
    <row r="10" spans="1:21" ht="11.25" customHeight="1">
      <c r="A10" s="72"/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117"/>
      <c r="M10" s="115"/>
      <c r="N10" s="115"/>
      <c r="O10" s="115"/>
      <c r="P10" s="115"/>
      <c r="Q10" s="115"/>
      <c r="R10" s="115"/>
      <c r="S10" s="115"/>
      <c r="T10" s="115"/>
      <c r="U10" s="115"/>
    </row>
    <row r="11" spans="1:21" ht="11.25" customHeight="1">
      <c r="A11" s="72"/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117"/>
      <c r="M11" s="115"/>
      <c r="N11" s="115"/>
      <c r="O11" s="115"/>
      <c r="P11" s="115"/>
      <c r="Q11" s="115"/>
      <c r="R11" s="115"/>
      <c r="S11" s="115"/>
      <c r="T11" s="115"/>
      <c r="U11" s="115"/>
    </row>
    <row r="12" spans="1:21" ht="11.25" customHeight="1">
      <c r="A12" s="72" t="s">
        <v>6</v>
      </c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117"/>
      <c r="M12" s="115"/>
      <c r="N12" s="115"/>
      <c r="O12" s="115"/>
      <c r="P12" s="115"/>
      <c r="Q12" s="115"/>
      <c r="R12" s="115"/>
      <c r="S12" s="115"/>
      <c r="T12" s="115"/>
      <c r="U12" s="115"/>
    </row>
    <row r="13" spans="1:21" ht="11.25" customHeight="1">
      <c r="A13" s="72"/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117"/>
      <c r="M13" s="115"/>
      <c r="N13" s="115"/>
      <c r="O13" s="115"/>
      <c r="P13" s="115"/>
      <c r="Q13" s="115"/>
      <c r="R13" s="115"/>
      <c r="S13" s="115"/>
      <c r="T13" s="115"/>
      <c r="U13" s="115"/>
    </row>
    <row r="14" spans="1:21" ht="11.25" customHeight="1">
      <c r="A14" s="72" t="s">
        <v>7</v>
      </c>
      <c r="B14" s="72"/>
      <c r="C14" s="72"/>
      <c r="D14" s="72"/>
      <c r="E14" s="72"/>
      <c r="F14" s="72"/>
      <c r="G14" s="72"/>
      <c r="H14" s="72"/>
      <c r="I14" s="72"/>
      <c r="J14" s="72"/>
      <c r="K14" s="72"/>
      <c r="L14" s="117"/>
      <c r="M14" s="115"/>
      <c r="N14" s="115"/>
      <c r="O14" s="115"/>
      <c r="P14" s="115"/>
      <c r="Q14" s="115"/>
      <c r="R14" s="115"/>
      <c r="S14" s="115"/>
      <c r="T14" s="115"/>
      <c r="U14" s="115"/>
    </row>
    <row r="15" spans="1:21" ht="11.25" customHeight="1">
      <c r="A15" s="72" t="s">
        <v>153</v>
      </c>
      <c r="B15" s="72"/>
      <c r="C15" s="72"/>
      <c r="D15" s="72"/>
      <c r="E15" s="72"/>
      <c r="F15" s="72"/>
      <c r="G15" s="72"/>
      <c r="H15" s="72"/>
      <c r="I15" s="72"/>
      <c r="J15" s="72"/>
      <c r="K15" s="72"/>
      <c r="L15" s="117"/>
      <c r="M15" s="115"/>
      <c r="N15" s="115"/>
      <c r="O15" s="115"/>
      <c r="P15" s="115"/>
      <c r="Q15" s="115"/>
      <c r="R15" s="115"/>
      <c r="S15" s="115"/>
      <c r="T15" s="115"/>
      <c r="U15" s="115"/>
    </row>
    <row r="16" spans="1:21" ht="11.25" customHeight="1">
      <c r="A16" s="72"/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117"/>
      <c r="M16" s="115"/>
      <c r="N16" s="115"/>
      <c r="O16" s="115"/>
      <c r="P16" s="115"/>
      <c r="Q16" s="115"/>
      <c r="R16" s="115"/>
      <c r="S16" s="115"/>
      <c r="T16" s="115"/>
      <c r="U16" s="115"/>
    </row>
    <row r="17" spans="1:21" ht="11.25" customHeight="1">
      <c r="A17" s="72"/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117"/>
      <c r="M17" s="115"/>
      <c r="N17" s="115"/>
      <c r="O17" s="115"/>
      <c r="P17" s="115"/>
      <c r="Q17" s="115"/>
      <c r="R17" s="115"/>
      <c r="S17" s="115"/>
      <c r="T17" s="115"/>
      <c r="U17" s="115"/>
    </row>
    <row r="18" spans="1:21" ht="11.25" customHeight="1">
      <c r="A18" s="74"/>
      <c r="B18" s="35"/>
      <c r="C18" s="35"/>
      <c r="D18" s="35"/>
      <c r="E18" s="35"/>
      <c r="F18" s="35"/>
      <c r="G18" s="35"/>
      <c r="H18" s="75"/>
      <c r="I18" s="75"/>
      <c r="J18" s="75"/>
      <c r="K18" s="76" t="s">
        <v>10</v>
      </c>
      <c r="L18" s="117"/>
      <c r="M18" s="115"/>
      <c r="N18" s="115"/>
      <c r="O18" s="115"/>
      <c r="P18" s="115"/>
      <c r="Q18" s="115"/>
      <c r="R18" s="115"/>
      <c r="S18" s="115"/>
      <c r="T18" s="115"/>
      <c r="U18" s="115"/>
    </row>
    <row r="19" spans="1:21" ht="11.25" customHeight="1">
      <c r="A19" s="77" t="s">
        <v>154</v>
      </c>
      <c r="B19" s="78" t="s">
        <v>131</v>
      </c>
      <c r="C19" s="78"/>
      <c r="D19" s="78"/>
      <c r="E19" s="78"/>
      <c r="F19" s="78"/>
      <c r="G19" s="78"/>
      <c r="H19" s="78"/>
      <c r="I19" s="78"/>
      <c r="J19" s="78"/>
      <c r="K19" s="78"/>
      <c r="L19" s="117"/>
      <c r="M19" s="115"/>
      <c r="N19" s="115"/>
      <c r="O19" s="115"/>
      <c r="P19" s="115"/>
      <c r="Q19" s="115"/>
      <c r="R19" s="115"/>
      <c r="S19" s="115"/>
      <c r="T19" s="115"/>
      <c r="U19" s="115"/>
    </row>
    <row r="20" spans="1:21" ht="11.25" customHeight="1">
      <c r="A20" s="79" t="s">
        <v>13</v>
      </c>
      <c r="B20" s="80"/>
      <c r="C20" s="35"/>
      <c r="D20" s="35"/>
      <c r="E20" s="81"/>
      <c r="F20" s="80"/>
      <c r="G20" s="35"/>
      <c r="H20" s="81"/>
      <c r="I20" s="80"/>
      <c r="J20" s="35"/>
      <c r="K20" s="81"/>
      <c r="L20" s="118"/>
      <c r="M20" s="115"/>
      <c r="N20" s="115"/>
      <c r="O20" s="115" t="s">
        <v>146</v>
      </c>
      <c r="P20" s="115"/>
      <c r="Q20" s="115"/>
      <c r="R20" s="115"/>
      <c r="S20" s="115"/>
      <c r="T20" s="115"/>
      <c r="U20" s="115"/>
    </row>
    <row r="21" spans="1:21" ht="11.25" customHeight="1">
      <c r="A21" s="82" t="s">
        <v>17</v>
      </c>
      <c r="B21" s="83" t="s">
        <v>18</v>
      </c>
      <c r="C21" s="83"/>
      <c r="D21" s="84"/>
      <c r="E21" s="85"/>
      <c r="F21" s="86"/>
      <c r="G21" s="87" t="s">
        <v>132</v>
      </c>
      <c r="H21" s="88"/>
      <c r="I21" s="58"/>
      <c r="J21" s="75" t="s">
        <v>133</v>
      </c>
      <c r="K21" s="46"/>
      <c r="L21" s="118"/>
      <c r="M21" s="115"/>
      <c r="N21" s="115"/>
      <c r="O21" s="115"/>
      <c r="P21" s="115"/>
      <c r="Q21" s="115"/>
      <c r="R21" s="115"/>
      <c r="S21" s="115"/>
      <c r="T21" s="115"/>
      <c r="U21" s="115"/>
    </row>
    <row r="22" spans="1:21" ht="11.25" customHeight="1">
      <c r="A22" s="86" t="s">
        <v>21</v>
      </c>
      <c r="B22" s="89" t="s">
        <v>134</v>
      </c>
      <c r="C22" s="89" t="s">
        <v>26</v>
      </c>
      <c r="D22" s="90"/>
      <c r="E22" s="91"/>
      <c r="F22" s="92" t="s">
        <v>135</v>
      </c>
      <c r="G22" s="92"/>
      <c r="H22" s="92"/>
      <c r="I22" s="90"/>
      <c r="J22" s="75"/>
      <c r="K22" s="91"/>
      <c r="L22" s="118"/>
      <c r="M22" s="115"/>
      <c r="N22" s="115"/>
      <c r="O22" s="115"/>
      <c r="P22" s="115"/>
      <c r="Q22" s="115"/>
      <c r="R22" s="115"/>
      <c r="S22" s="115"/>
      <c r="T22" s="115"/>
      <c r="U22" s="115"/>
    </row>
    <row r="23" spans="1:21" ht="11.25" customHeight="1">
      <c r="A23" s="93"/>
      <c r="B23" s="82" t="s">
        <v>155</v>
      </c>
      <c r="C23" s="82"/>
      <c r="D23" s="94" t="s">
        <v>137</v>
      </c>
      <c r="E23" s="93" t="s">
        <v>28</v>
      </c>
      <c r="F23" s="16" t="s">
        <v>155</v>
      </c>
      <c r="G23" s="41" t="s">
        <v>137</v>
      </c>
      <c r="H23" s="16" t="s">
        <v>28</v>
      </c>
      <c r="I23" s="16" t="s">
        <v>155</v>
      </c>
      <c r="J23" s="41" t="s">
        <v>137</v>
      </c>
      <c r="K23" s="41" t="s">
        <v>133</v>
      </c>
      <c r="L23" s="118"/>
      <c r="M23" s="115"/>
      <c r="N23" s="115"/>
      <c r="O23" s="115"/>
      <c r="P23" s="115"/>
      <c r="Q23" s="115"/>
      <c r="R23" s="115"/>
      <c r="S23" s="115"/>
      <c r="T23" s="115"/>
      <c r="U23" s="115"/>
    </row>
    <row r="24" spans="1:21" ht="11.25" customHeight="1">
      <c r="A24" s="95"/>
      <c r="B24" s="36"/>
      <c r="C24" s="36"/>
      <c r="D24" s="96"/>
      <c r="E24" s="97"/>
      <c r="F24" s="36"/>
      <c r="G24" s="97"/>
      <c r="H24" s="97"/>
      <c r="I24" s="97"/>
      <c r="J24" s="97"/>
      <c r="K24" s="97"/>
      <c r="L24" s="118"/>
      <c r="M24" s="115"/>
      <c r="N24" s="115"/>
      <c r="O24" s="115"/>
      <c r="P24" s="115"/>
      <c r="Q24" s="115"/>
      <c r="R24" s="115"/>
      <c r="S24" s="115"/>
      <c r="T24" s="115"/>
      <c r="U24" s="115"/>
    </row>
    <row r="25" spans="1:21" ht="11.25" customHeight="1">
      <c r="A25" s="98" t="s">
        <v>29</v>
      </c>
      <c r="B25" s="40">
        <v>2425</v>
      </c>
      <c r="C25" s="40">
        <v>100</v>
      </c>
      <c r="D25" s="99">
        <v>7783</v>
      </c>
      <c r="E25" s="98">
        <f aca="true" t="shared" si="0" ref="E25:E120">SUM(B25:D25)</f>
        <v>10308</v>
      </c>
      <c r="F25" s="40">
        <v>1212</v>
      </c>
      <c r="G25" s="100">
        <v>2707</v>
      </c>
      <c r="H25" s="41">
        <f aca="true" t="shared" si="1" ref="H25:H120">SUM(F25:G25)</f>
        <v>3919</v>
      </c>
      <c r="I25" s="41">
        <f aca="true" t="shared" si="2" ref="I25:I120">SUM(B25+C25+F25)</f>
        <v>3737</v>
      </c>
      <c r="J25" s="41">
        <f>D25+G25</f>
        <v>10490</v>
      </c>
      <c r="K25" s="41">
        <f aca="true" t="shared" si="3" ref="K25:K120">SUM(I25:J25)</f>
        <v>14227</v>
      </c>
      <c r="L25" s="118"/>
      <c r="M25" s="115"/>
      <c r="N25" s="115"/>
      <c r="O25" s="115"/>
      <c r="P25" s="115"/>
      <c r="Q25" s="115"/>
      <c r="R25" s="115"/>
      <c r="S25" s="115"/>
      <c r="T25" s="115"/>
      <c r="U25" s="115"/>
    </row>
    <row r="26" spans="1:21" ht="11.25" customHeight="1">
      <c r="A26" s="98" t="s">
        <v>30</v>
      </c>
      <c r="B26" s="40">
        <v>7024</v>
      </c>
      <c r="C26" s="40"/>
      <c r="D26" s="99">
        <v>24624</v>
      </c>
      <c r="E26" s="98">
        <f t="shared" si="0"/>
        <v>31648</v>
      </c>
      <c r="F26" s="40">
        <v>457</v>
      </c>
      <c r="G26" s="100">
        <v>3379</v>
      </c>
      <c r="H26" s="41">
        <f t="shared" si="1"/>
        <v>3836</v>
      </c>
      <c r="I26" s="41">
        <f t="shared" si="2"/>
        <v>7481</v>
      </c>
      <c r="J26" s="41">
        <f aca="true" t="shared" si="4" ref="J26:J120">SUM(D26+G26)</f>
        <v>28003</v>
      </c>
      <c r="K26" s="41">
        <f t="shared" si="3"/>
        <v>35484</v>
      </c>
      <c r="L26" s="118"/>
      <c r="M26" s="115"/>
      <c r="N26" s="115"/>
      <c r="O26" s="115"/>
      <c r="P26" s="115"/>
      <c r="Q26" s="115"/>
      <c r="R26" s="115"/>
      <c r="S26" s="115"/>
      <c r="T26" s="115"/>
      <c r="U26" s="115"/>
    </row>
    <row r="27" spans="1:21" ht="11.25" customHeight="1">
      <c r="A27" s="98" t="s">
        <v>31</v>
      </c>
      <c r="B27" s="40">
        <v>2416</v>
      </c>
      <c r="C27" s="40">
        <v>10</v>
      </c>
      <c r="D27" s="99">
        <v>6212</v>
      </c>
      <c r="E27" s="98">
        <f t="shared" si="0"/>
        <v>8638</v>
      </c>
      <c r="F27" s="40">
        <v>126</v>
      </c>
      <c r="G27" s="100">
        <v>979</v>
      </c>
      <c r="H27" s="41">
        <f t="shared" si="1"/>
        <v>1105</v>
      </c>
      <c r="I27" s="41">
        <f t="shared" si="2"/>
        <v>2552</v>
      </c>
      <c r="J27" s="41">
        <f t="shared" si="4"/>
        <v>7191</v>
      </c>
      <c r="K27" s="41">
        <f t="shared" si="3"/>
        <v>9743</v>
      </c>
      <c r="L27" s="118"/>
      <c r="M27" s="115"/>
      <c r="N27" s="115"/>
      <c r="O27" s="115"/>
      <c r="P27" s="115"/>
      <c r="Q27" s="115"/>
      <c r="R27" s="115"/>
      <c r="S27" s="115"/>
      <c r="T27" s="115"/>
      <c r="U27" s="115"/>
    </row>
    <row r="28" spans="1:21" ht="11.25" customHeight="1">
      <c r="A28" s="98" t="s">
        <v>32</v>
      </c>
      <c r="B28" s="40">
        <v>825</v>
      </c>
      <c r="C28" s="40">
        <v>1170</v>
      </c>
      <c r="D28" s="99">
        <v>14456</v>
      </c>
      <c r="E28" s="98">
        <f t="shared" si="0"/>
        <v>16451</v>
      </c>
      <c r="F28" s="40">
        <v>564</v>
      </c>
      <c r="G28" s="100">
        <v>3569</v>
      </c>
      <c r="H28" s="41">
        <f t="shared" si="1"/>
        <v>4133</v>
      </c>
      <c r="I28" s="41">
        <f t="shared" si="2"/>
        <v>2559</v>
      </c>
      <c r="J28" s="41">
        <f t="shared" si="4"/>
        <v>18025</v>
      </c>
      <c r="K28" s="41">
        <f t="shared" si="3"/>
        <v>20584</v>
      </c>
      <c r="L28" s="118"/>
      <c r="M28" s="115"/>
      <c r="N28" s="115"/>
      <c r="O28" s="115"/>
      <c r="P28" s="115"/>
      <c r="Q28" s="115"/>
      <c r="R28" s="115"/>
      <c r="S28" s="115"/>
      <c r="T28" s="115"/>
      <c r="U28" s="115"/>
    </row>
    <row r="29" spans="1:21" ht="11.25" customHeight="1">
      <c r="A29" s="98" t="s">
        <v>33</v>
      </c>
      <c r="B29" s="40"/>
      <c r="C29" s="40">
        <v>384</v>
      </c>
      <c r="D29" s="99">
        <v>712</v>
      </c>
      <c r="E29" s="98">
        <f t="shared" si="0"/>
        <v>1096</v>
      </c>
      <c r="F29" s="40">
        <v>23</v>
      </c>
      <c r="G29" s="100">
        <v>36</v>
      </c>
      <c r="H29" s="41">
        <f t="shared" si="1"/>
        <v>59</v>
      </c>
      <c r="I29" s="41">
        <f t="shared" si="2"/>
        <v>407</v>
      </c>
      <c r="J29" s="41">
        <f t="shared" si="4"/>
        <v>748</v>
      </c>
      <c r="K29" s="41">
        <f t="shared" si="3"/>
        <v>1155</v>
      </c>
      <c r="L29" s="118"/>
      <c r="M29" s="115"/>
      <c r="N29" s="115"/>
      <c r="O29" s="115"/>
      <c r="P29" s="115"/>
      <c r="Q29" s="115"/>
      <c r="R29" s="115"/>
      <c r="S29" s="115"/>
      <c r="T29" s="115"/>
      <c r="U29" s="115"/>
    </row>
    <row r="30" spans="1:21" ht="11.25" customHeight="1">
      <c r="A30" s="98" t="s">
        <v>34</v>
      </c>
      <c r="B30" s="40"/>
      <c r="C30" s="40"/>
      <c r="D30" s="99">
        <v>0</v>
      </c>
      <c r="E30" s="98">
        <f t="shared" si="0"/>
        <v>0</v>
      </c>
      <c r="F30" s="40"/>
      <c r="G30" s="100">
        <v>0</v>
      </c>
      <c r="H30" s="41">
        <f t="shared" si="1"/>
        <v>0</v>
      </c>
      <c r="I30" s="41">
        <f t="shared" si="2"/>
        <v>0</v>
      </c>
      <c r="J30" s="41">
        <f t="shared" si="4"/>
        <v>0</v>
      </c>
      <c r="K30" s="41">
        <f t="shared" si="3"/>
        <v>0</v>
      </c>
      <c r="L30" s="118"/>
      <c r="M30" s="115"/>
      <c r="N30" s="115"/>
      <c r="O30" s="115"/>
      <c r="P30" s="115"/>
      <c r="Q30" s="115"/>
      <c r="R30" s="115"/>
      <c r="S30" s="115"/>
      <c r="T30" s="115"/>
      <c r="U30" s="115"/>
    </row>
    <row r="31" spans="1:21" ht="11.25" customHeight="1">
      <c r="A31" s="98" t="s">
        <v>35</v>
      </c>
      <c r="B31" s="40">
        <v>6984</v>
      </c>
      <c r="C31" s="40">
        <v>31977</v>
      </c>
      <c r="D31" s="99">
        <v>216387</v>
      </c>
      <c r="E31" s="98">
        <f t="shared" si="0"/>
        <v>255348</v>
      </c>
      <c r="F31" s="40">
        <v>9065</v>
      </c>
      <c r="G31" s="100">
        <v>52533</v>
      </c>
      <c r="H31" s="41">
        <f t="shared" si="1"/>
        <v>61598</v>
      </c>
      <c r="I31" s="41">
        <f t="shared" si="2"/>
        <v>48026</v>
      </c>
      <c r="J31" s="41">
        <f t="shared" si="4"/>
        <v>268920</v>
      </c>
      <c r="K31" s="41">
        <f t="shared" si="3"/>
        <v>316946</v>
      </c>
      <c r="L31" s="118"/>
      <c r="M31" s="115"/>
      <c r="N31" s="115"/>
      <c r="O31" s="115"/>
      <c r="P31" s="115"/>
      <c r="Q31" s="115"/>
      <c r="R31" s="115"/>
      <c r="S31" s="115"/>
      <c r="T31" s="115"/>
      <c r="U31" s="115"/>
    </row>
    <row r="32" spans="1:21" ht="11.25" customHeight="1">
      <c r="A32" s="98" t="s">
        <v>36</v>
      </c>
      <c r="B32" s="40"/>
      <c r="C32" s="40"/>
      <c r="D32" s="99">
        <v>0</v>
      </c>
      <c r="E32" s="98">
        <f t="shared" si="0"/>
        <v>0</v>
      </c>
      <c r="F32" s="40"/>
      <c r="G32" s="100">
        <v>0</v>
      </c>
      <c r="H32" s="41">
        <f t="shared" si="1"/>
        <v>0</v>
      </c>
      <c r="I32" s="41">
        <f t="shared" si="2"/>
        <v>0</v>
      </c>
      <c r="J32" s="41">
        <f t="shared" si="4"/>
        <v>0</v>
      </c>
      <c r="K32" s="41">
        <f t="shared" si="3"/>
        <v>0</v>
      </c>
      <c r="L32" s="118"/>
      <c r="M32" s="115"/>
      <c r="N32" s="115"/>
      <c r="O32" s="115"/>
      <c r="P32" s="115"/>
      <c r="Q32" s="115"/>
      <c r="R32" s="115"/>
      <c r="S32" s="115"/>
      <c r="T32" s="115"/>
      <c r="U32" s="115"/>
    </row>
    <row r="33" spans="1:21" ht="11.25" customHeight="1">
      <c r="A33" s="98" t="s">
        <v>37</v>
      </c>
      <c r="B33" s="40"/>
      <c r="C33" s="40">
        <v>108</v>
      </c>
      <c r="D33" s="99">
        <v>520</v>
      </c>
      <c r="E33" s="98">
        <f t="shared" si="0"/>
        <v>628</v>
      </c>
      <c r="F33" s="40">
        <v>4</v>
      </c>
      <c r="G33" s="100">
        <v>157</v>
      </c>
      <c r="H33" s="41">
        <f t="shared" si="1"/>
        <v>161</v>
      </c>
      <c r="I33" s="41">
        <f t="shared" si="2"/>
        <v>112</v>
      </c>
      <c r="J33" s="41">
        <f t="shared" si="4"/>
        <v>677</v>
      </c>
      <c r="K33" s="41">
        <f t="shared" si="3"/>
        <v>789</v>
      </c>
      <c r="L33" s="118"/>
      <c r="M33" s="115"/>
      <c r="N33" s="115"/>
      <c r="O33" s="115"/>
      <c r="P33" s="115"/>
      <c r="Q33" s="115"/>
      <c r="R33" s="115"/>
      <c r="S33" s="115"/>
      <c r="T33" s="115"/>
      <c r="U33" s="115"/>
    </row>
    <row r="34" spans="1:21" ht="11.25" customHeight="1">
      <c r="A34" s="98" t="s">
        <v>38</v>
      </c>
      <c r="B34" s="40">
        <v>31759</v>
      </c>
      <c r="C34" s="40"/>
      <c r="D34" s="99">
        <v>79100</v>
      </c>
      <c r="E34" s="98">
        <f t="shared" si="0"/>
        <v>110859</v>
      </c>
      <c r="F34" s="40">
        <v>1944</v>
      </c>
      <c r="G34" s="100">
        <v>9010</v>
      </c>
      <c r="H34" s="41">
        <f t="shared" si="1"/>
        <v>10954</v>
      </c>
      <c r="I34" s="41">
        <f t="shared" si="2"/>
        <v>33703</v>
      </c>
      <c r="J34" s="41">
        <f t="shared" si="4"/>
        <v>88110</v>
      </c>
      <c r="K34" s="41">
        <f t="shared" si="3"/>
        <v>121813</v>
      </c>
      <c r="L34" s="118"/>
      <c r="M34" s="115"/>
      <c r="N34" s="115"/>
      <c r="O34" s="115"/>
      <c r="P34" s="115"/>
      <c r="Q34" s="115"/>
      <c r="R34" s="115"/>
      <c r="S34" s="115"/>
      <c r="T34" s="115"/>
      <c r="U34" s="115"/>
    </row>
    <row r="35" spans="1:21" ht="11.25" customHeight="1">
      <c r="A35" s="98" t="s">
        <v>39</v>
      </c>
      <c r="B35" s="40">
        <v>57764</v>
      </c>
      <c r="C35" s="40">
        <v>181488</v>
      </c>
      <c r="D35" s="99">
        <v>1092966</v>
      </c>
      <c r="E35" s="98">
        <f t="shared" si="0"/>
        <v>1332218</v>
      </c>
      <c r="F35" s="40">
        <v>67652</v>
      </c>
      <c r="G35" s="100">
        <v>432089</v>
      </c>
      <c r="H35" s="41">
        <f t="shared" si="1"/>
        <v>499741</v>
      </c>
      <c r="I35" s="41">
        <f t="shared" si="2"/>
        <v>306904</v>
      </c>
      <c r="J35" s="41">
        <f t="shared" si="4"/>
        <v>1525055</v>
      </c>
      <c r="K35" s="41">
        <f t="shared" si="3"/>
        <v>1831959</v>
      </c>
      <c r="L35" s="118"/>
      <c r="M35" s="115"/>
      <c r="N35" s="115"/>
      <c r="O35" s="115"/>
      <c r="P35" s="115"/>
      <c r="Q35" s="115"/>
      <c r="R35" s="115"/>
      <c r="S35" s="115"/>
      <c r="T35" s="115"/>
      <c r="U35" s="115"/>
    </row>
    <row r="36" spans="1:21" ht="11.25" customHeight="1">
      <c r="A36" s="98" t="s">
        <v>40</v>
      </c>
      <c r="B36" s="40">
        <v>420</v>
      </c>
      <c r="C36" s="40">
        <v>43</v>
      </c>
      <c r="D36" s="99">
        <v>3837</v>
      </c>
      <c r="E36" s="98">
        <f t="shared" si="0"/>
        <v>4300</v>
      </c>
      <c r="F36" s="40">
        <v>153</v>
      </c>
      <c r="G36" s="100">
        <v>323</v>
      </c>
      <c r="H36" s="41">
        <f t="shared" si="1"/>
        <v>476</v>
      </c>
      <c r="I36" s="41">
        <f t="shared" si="2"/>
        <v>616</v>
      </c>
      <c r="J36" s="41">
        <f t="shared" si="4"/>
        <v>4160</v>
      </c>
      <c r="K36" s="41">
        <f t="shared" si="3"/>
        <v>4776</v>
      </c>
      <c r="L36" s="118"/>
      <c r="M36" s="115"/>
      <c r="N36" s="115"/>
      <c r="O36" s="115"/>
      <c r="P36" s="115"/>
      <c r="Q36" s="115"/>
      <c r="R36" s="115"/>
      <c r="S36" s="115"/>
      <c r="T36" s="115"/>
      <c r="U36" s="115"/>
    </row>
    <row r="37" spans="1:21" ht="11.25" customHeight="1">
      <c r="A37" s="98" t="s">
        <v>41</v>
      </c>
      <c r="B37" s="40">
        <v>14633</v>
      </c>
      <c r="C37" s="40">
        <v>13525</v>
      </c>
      <c r="D37" s="99">
        <v>143835</v>
      </c>
      <c r="E37" s="98">
        <f t="shared" si="0"/>
        <v>171993</v>
      </c>
      <c r="F37" s="40">
        <v>1793</v>
      </c>
      <c r="G37" s="100">
        <v>9814</v>
      </c>
      <c r="H37" s="41">
        <f t="shared" si="1"/>
        <v>11607</v>
      </c>
      <c r="I37" s="41">
        <f t="shared" si="2"/>
        <v>29951</v>
      </c>
      <c r="J37" s="41">
        <f t="shared" si="4"/>
        <v>153649</v>
      </c>
      <c r="K37" s="41">
        <f t="shared" si="3"/>
        <v>183600</v>
      </c>
      <c r="L37" s="118"/>
      <c r="M37" s="115"/>
      <c r="N37" s="115"/>
      <c r="O37" s="115"/>
      <c r="P37" s="115"/>
      <c r="Q37" s="115"/>
      <c r="R37" s="115"/>
      <c r="S37" s="115"/>
      <c r="T37" s="115"/>
      <c r="U37" s="115"/>
    </row>
    <row r="38" spans="1:21" ht="11.25" customHeight="1">
      <c r="A38" s="98" t="s">
        <v>42</v>
      </c>
      <c r="B38" s="40"/>
      <c r="C38" s="40"/>
      <c r="D38" s="99">
        <v>407</v>
      </c>
      <c r="E38" s="98">
        <f t="shared" si="0"/>
        <v>407</v>
      </c>
      <c r="F38" s="40"/>
      <c r="G38" s="100">
        <v>0</v>
      </c>
      <c r="H38" s="41">
        <f t="shared" si="1"/>
        <v>0</v>
      </c>
      <c r="I38" s="41">
        <f t="shared" si="2"/>
        <v>0</v>
      </c>
      <c r="J38" s="41">
        <f t="shared" si="4"/>
        <v>407</v>
      </c>
      <c r="K38" s="41">
        <f t="shared" si="3"/>
        <v>407</v>
      </c>
      <c r="L38" s="118"/>
      <c r="M38" s="115"/>
      <c r="N38" s="115"/>
      <c r="O38" s="115"/>
      <c r="P38" s="115"/>
      <c r="Q38" s="115"/>
      <c r="R38" s="115"/>
      <c r="S38" s="115"/>
      <c r="T38" s="115"/>
      <c r="U38" s="115"/>
    </row>
    <row r="39" spans="1:21" ht="11.25" customHeight="1">
      <c r="A39" s="98" t="s">
        <v>43</v>
      </c>
      <c r="B39" s="40">
        <v>2</v>
      </c>
      <c r="C39" s="40">
        <v>9</v>
      </c>
      <c r="D39" s="99">
        <v>67</v>
      </c>
      <c r="E39" s="98">
        <f t="shared" si="0"/>
        <v>78</v>
      </c>
      <c r="F39" s="40"/>
      <c r="G39" s="100">
        <v>6</v>
      </c>
      <c r="H39" s="41">
        <f t="shared" si="1"/>
        <v>6</v>
      </c>
      <c r="I39" s="41">
        <f t="shared" si="2"/>
        <v>11</v>
      </c>
      <c r="J39" s="41">
        <f t="shared" si="4"/>
        <v>73</v>
      </c>
      <c r="K39" s="41">
        <f t="shared" si="3"/>
        <v>84</v>
      </c>
      <c r="L39" s="118"/>
      <c r="M39" s="115"/>
      <c r="N39" s="115"/>
      <c r="O39" s="115"/>
      <c r="P39" s="115"/>
      <c r="Q39" s="115"/>
      <c r="R39" s="115"/>
      <c r="S39" s="115"/>
      <c r="T39" s="115"/>
      <c r="U39" s="115"/>
    </row>
    <row r="40" spans="1:21" ht="11.25" customHeight="1">
      <c r="A40" s="98" t="s">
        <v>44</v>
      </c>
      <c r="B40" s="40">
        <v>944802</v>
      </c>
      <c r="C40" s="40">
        <v>1843</v>
      </c>
      <c r="D40" s="99">
        <v>966299</v>
      </c>
      <c r="E40" s="98">
        <f t="shared" si="0"/>
        <v>1912944</v>
      </c>
      <c r="F40" s="40">
        <v>4191</v>
      </c>
      <c r="G40" s="100">
        <v>24592</v>
      </c>
      <c r="H40" s="41">
        <f t="shared" si="1"/>
        <v>28783</v>
      </c>
      <c r="I40" s="41">
        <f t="shared" si="2"/>
        <v>950836</v>
      </c>
      <c r="J40" s="41">
        <f t="shared" si="4"/>
        <v>990891</v>
      </c>
      <c r="K40" s="41">
        <f t="shared" si="3"/>
        <v>1941727</v>
      </c>
      <c r="L40" s="118"/>
      <c r="M40" s="115"/>
      <c r="N40" s="115"/>
      <c r="O40" s="115"/>
      <c r="P40" s="115"/>
      <c r="Q40" s="115"/>
      <c r="R40" s="115"/>
      <c r="S40" s="115"/>
      <c r="T40" s="115"/>
      <c r="U40" s="115"/>
    </row>
    <row r="41" spans="1:21" ht="11.25" customHeight="1">
      <c r="A41" s="98" t="s">
        <v>45</v>
      </c>
      <c r="B41" s="40">
        <v>360282</v>
      </c>
      <c r="C41" s="40">
        <v>3464</v>
      </c>
      <c r="D41" s="99">
        <v>533543</v>
      </c>
      <c r="E41" s="98">
        <f t="shared" si="0"/>
        <v>897289</v>
      </c>
      <c r="F41" s="40">
        <v>467662</v>
      </c>
      <c r="G41" s="100">
        <v>508545</v>
      </c>
      <c r="H41" s="41">
        <f t="shared" si="1"/>
        <v>976207</v>
      </c>
      <c r="I41" s="41">
        <f t="shared" si="2"/>
        <v>831408</v>
      </c>
      <c r="J41" s="41">
        <f t="shared" si="4"/>
        <v>1042088</v>
      </c>
      <c r="K41" s="41">
        <f t="shared" si="3"/>
        <v>1873496</v>
      </c>
      <c r="L41" s="118"/>
      <c r="M41" s="115"/>
      <c r="N41" s="115"/>
      <c r="O41" s="115"/>
      <c r="P41" s="115"/>
      <c r="Q41" s="115"/>
      <c r="R41" s="115"/>
      <c r="S41" s="115"/>
      <c r="T41" s="115"/>
      <c r="U41" s="115"/>
    </row>
    <row r="42" spans="1:21" ht="11.25" customHeight="1">
      <c r="A42" s="98" t="s">
        <v>46</v>
      </c>
      <c r="B42" s="40">
        <v>12499</v>
      </c>
      <c r="C42" s="40">
        <v>292</v>
      </c>
      <c r="D42" s="99">
        <v>372715</v>
      </c>
      <c r="E42" s="98">
        <f t="shared" si="0"/>
        <v>385506</v>
      </c>
      <c r="F42" s="40">
        <v>33</v>
      </c>
      <c r="G42" s="100">
        <v>79</v>
      </c>
      <c r="H42" s="41">
        <f t="shared" si="1"/>
        <v>112</v>
      </c>
      <c r="I42" s="41">
        <f t="shared" si="2"/>
        <v>12824</v>
      </c>
      <c r="J42" s="41">
        <f t="shared" si="4"/>
        <v>372794</v>
      </c>
      <c r="K42" s="41">
        <f t="shared" si="3"/>
        <v>385618</v>
      </c>
      <c r="L42" s="118"/>
      <c r="M42" s="115"/>
      <c r="N42" s="115"/>
      <c r="O42" s="115"/>
      <c r="P42" s="115"/>
      <c r="Q42" s="115"/>
      <c r="R42" s="115"/>
      <c r="S42" s="115"/>
      <c r="T42" s="115"/>
      <c r="U42" s="115"/>
    </row>
    <row r="43" spans="1:21" ht="11.25" customHeight="1">
      <c r="A43" s="98" t="s">
        <v>47</v>
      </c>
      <c r="B43" s="40"/>
      <c r="C43" s="40">
        <v>86</v>
      </c>
      <c r="D43" s="99">
        <v>931</v>
      </c>
      <c r="E43" s="98">
        <f t="shared" si="0"/>
        <v>1017</v>
      </c>
      <c r="F43" s="40">
        <v>11</v>
      </c>
      <c r="G43" s="100">
        <v>29</v>
      </c>
      <c r="H43" s="41">
        <f t="shared" si="1"/>
        <v>40</v>
      </c>
      <c r="I43" s="41">
        <f t="shared" si="2"/>
        <v>97</v>
      </c>
      <c r="J43" s="41">
        <f t="shared" si="4"/>
        <v>960</v>
      </c>
      <c r="K43" s="41">
        <f t="shared" si="3"/>
        <v>1057</v>
      </c>
      <c r="L43" s="118"/>
      <c r="M43" s="115"/>
      <c r="N43" s="115"/>
      <c r="O43" s="115"/>
      <c r="P43" s="115"/>
      <c r="Q43" s="115"/>
      <c r="R43" s="115"/>
      <c r="S43" s="115"/>
      <c r="T43" s="115"/>
      <c r="U43" s="115"/>
    </row>
    <row r="44" spans="1:21" ht="11.25" customHeight="1">
      <c r="A44" s="98" t="s">
        <v>48</v>
      </c>
      <c r="B44" s="40">
        <v>807</v>
      </c>
      <c r="C44" s="40">
        <v>60</v>
      </c>
      <c r="D44" s="99">
        <v>6761</v>
      </c>
      <c r="E44" s="98">
        <f t="shared" si="0"/>
        <v>7628</v>
      </c>
      <c r="F44" s="40">
        <v>67</v>
      </c>
      <c r="G44" s="100">
        <v>763</v>
      </c>
      <c r="H44" s="41">
        <f t="shared" si="1"/>
        <v>830</v>
      </c>
      <c r="I44" s="41">
        <f t="shared" si="2"/>
        <v>934</v>
      </c>
      <c r="J44" s="41">
        <f t="shared" si="4"/>
        <v>7524</v>
      </c>
      <c r="K44" s="41">
        <f t="shared" si="3"/>
        <v>8458</v>
      </c>
      <c r="L44" s="118"/>
      <c r="M44" s="115"/>
      <c r="N44" s="115"/>
      <c r="O44" s="115"/>
      <c r="P44" s="115"/>
      <c r="Q44" s="115"/>
      <c r="R44" s="115"/>
      <c r="S44" s="115"/>
      <c r="T44" s="115"/>
      <c r="U44" s="115"/>
    </row>
    <row r="45" spans="1:21" ht="11.25" customHeight="1">
      <c r="A45" s="98" t="s">
        <v>49</v>
      </c>
      <c r="B45" s="40">
        <v>1019</v>
      </c>
      <c r="C45" s="40">
        <v>14727</v>
      </c>
      <c r="D45" s="99">
        <v>86229</v>
      </c>
      <c r="E45" s="98">
        <f t="shared" si="0"/>
        <v>101975</v>
      </c>
      <c r="F45" s="40">
        <v>161</v>
      </c>
      <c r="G45" s="100">
        <v>7751</v>
      </c>
      <c r="H45" s="41">
        <f t="shared" si="1"/>
        <v>7912</v>
      </c>
      <c r="I45" s="41">
        <f t="shared" si="2"/>
        <v>15907</v>
      </c>
      <c r="J45" s="41">
        <f t="shared" si="4"/>
        <v>93980</v>
      </c>
      <c r="K45" s="41">
        <f t="shared" si="3"/>
        <v>109887</v>
      </c>
      <c r="L45" s="118"/>
      <c r="M45" s="115"/>
      <c r="N45" s="115"/>
      <c r="O45" s="115"/>
      <c r="P45" s="115"/>
      <c r="Q45" s="115"/>
      <c r="R45" s="115"/>
      <c r="S45" s="115"/>
      <c r="T45" s="115"/>
      <c r="U45" s="115"/>
    </row>
    <row r="46" spans="1:21" ht="11.25" customHeight="1">
      <c r="A46" s="98" t="s">
        <v>50</v>
      </c>
      <c r="B46" s="40">
        <v>31880</v>
      </c>
      <c r="C46" s="40">
        <v>211</v>
      </c>
      <c r="D46" s="99">
        <v>115043</v>
      </c>
      <c r="E46" s="98">
        <f t="shared" si="0"/>
        <v>147134</v>
      </c>
      <c r="F46" s="40">
        <v>3960</v>
      </c>
      <c r="G46" s="100">
        <v>399</v>
      </c>
      <c r="H46" s="41">
        <f t="shared" si="1"/>
        <v>4359</v>
      </c>
      <c r="I46" s="41">
        <f t="shared" si="2"/>
        <v>36051</v>
      </c>
      <c r="J46" s="41">
        <f t="shared" si="4"/>
        <v>115442</v>
      </c>
      <c r="K46" s="41">
        <f t="shared" si="3"/>
        <v>151493</v>
      </c>
      <c r="L46" s="118"/>
      <c r="M46" s="115"/>
      <c r="N46" s="115"/>
      <c r="O46" s="115"/>
      <c r="P46" s="115"/>
      <c r="Q46" s="115"/>
      <c r="R46" s="115"/>
      <c r="S46" s="115"/>
      <c r="T46" s="115"/>
      <c r="U46" s="115"/>
    </row>
    <row r="47" spans="1:21" ht="11.25" customHeight="1">
      <c r="A47" s="98" t="s">
        <v>51</v>
      </c>
      <c r="B47" s="40"/>
      <c r="C47" s="40"/>
      <c r="D47" s="99">
        <v>6175</v>
      </c>
      <c r="E47" s="98">
        <f t="shared" si="0"/>
        <v>6175</v>
      </c>
      <c r="F47" s="40"/>
      <c r="G47" s="100">
        <v>0</v>
      </c>
      <c r="H47" s="41">
        <f t="shared" si="1"/>
        <v>0</v>
      </c>
      <c r="I47" s="41">
        <f t="shared" si="2"/>
        <v>0</v>
      </c>
      <c r="J47" s="41">
        <f t="shared" si="4"/>
        <v>6175</v>
      </c>
      <c r="K47" s="41">
        <f t="shared" si="3"/>
        <v>6175</v>
      </c>
      <c r="L47" s="118"/>
      <c r="M47" s="115"/>
      <c r="N47" s="115"/>
      <c r="O47" s="115"/>
      <c r="P47" s="115"/>
      <c r="Q47" s="115"/>
      <c r="R47" s="115"/>
      <c r="S47" s="115"/>
      <c r="T47" s="115"/>
      <c r="U47" s="115"/>
    </row>
    <row r="48" spans="1:21" ht="11.25" customHeight="1">
      <c r="A48" s="98" t="s">
        <v>52</v>
      </c>
      <c r="B48" s="40"/>
      <c r="C48" s="40"/>
      <c r="D48" s="99">
        <v>0</v>
      </c>
      <c r="E48" s="98">
        <f t="shared" si="0"/>
        <v>0</v>
      </c>
      <c r="F48" s="40">
        <v>18</v>
      </c>
      <c r="G48" s="100">
        <v>0</v>
      </c>
      <c r="H48" s="41">
        <f t="shared" si="1"/>
        <v>18</v>
      </c>
      <c r="I48" s="41">
        <f t="shared" si="2"/>
        <v>18</v>
      </c>
      <c r="J48" s="41">
        <f t="shared" si="4"/>
        <v>0</v>
      </c>
      <c r="K48" s="41">
        <f t="shared" si="3"/>
        <v>18</v>
      </c>
      <c r="L48" s="118"/>
      <c r="M48" s="115"/>
      <c r="N48" s="115"/>
      <c r="O48" s="115"/>
      <c r="P48" s="115"/>
      <c r="Q48" s="115"/>
      <c r="R48" s="115"/>
      <c r="S48" s="115"/>
      <c r="T48" s="115"/>
      <c r="U48" s="115"/>
    </row>
    <row r="49" spans="1:21" ht="11.25" customHeight="1">
      <c r="A49" s="98" t="s">
        <v>53</v>
      </c>
      <c r="B49" s="40">
        <v>26182</v>
      </c>
      <c r="C49" s="40">
        <v>286</v>
      </c>
      <c r="D49" s="99">
        <v>216330</v>
      </c>
      <c r="E49" s="98">
        <f t="shared" si="0"/>
        <v>242798</v>
      </c>
      <c r="F49" s="40">
        <v>2837</v>
      </c>
      <c r="G49" s="100">
        <v>10568</v>
      </c>
      <c r="H49" s="41">
        <f t="shared" si="1"/>
        <v>13405</v>
      </c>
      <c r="I49" s="41">
        <f t="shared" si="2"/>
        <v>29305</v>
      </c>
      <c r="J49" s="41">
        <f t="shared" si="4"/>
        <v>226898</v>
      </c>
      <c r="K49" s="41">
        <f t="shared" si="3"/>
        <v>256203</v>
      </c>
      <c r="L49" s="118"/>
      <c r="M49" s="115"/>
      <c r="N49" s="115"/>
      <c r="O49" s="115"/>
      <c r="P49" s="115"/>
      <c r="Q49" s="115"/>
      <c r="R49" s="115"/>
      <c r="S49" s="115"/>
      <c r="T49" s="115"/>
      <c r="U49" s="115"/>
    </row>
    <row r="50" spans="1:21" ht="11.25" customHeight="1">
      <c r="A50" s="98" t="s">
        <v>54</v>
      </c>
      <c r="B50" s="40"/>
      <c r="C50" s="40">
        <v>24</v>
      </c>
      <c r="D50" s="99">
        <v>155</v>
      </c>
      <c r="E50" s="98">
        <f t="shared" si="0"/>
        <v>179</v>
      </c>
      <c r="F50" s="40">
        <v>18</v>
      </c>
      <c r="G50" s="100">
        <v>63</v>
      </c>
      <c r="H50" s="41">
        <f t="shared" si="1"/>
        <v>81</v>
      </c>
      <c r="I50" s="41">
        <f t="shared" si="2"/>
        <v>42</v>
      </c>
      <c r="J50" s="41">
        <f t="shared" si="4"/>
        <v>218</v>
      </c>
      <c r="K50" s="41">
        <f t="shared" si="3"/>
        <v>260</v>
      </c>
      <c r="L50" s="118"/>
      <c r="M50" s="115"/>
      <c r="N50" s="115"/>
      <c r="O50" s="115"/>
      <c r="P50" s="115"/>
      <c r="Q50" s="115"/>
      <c r="R50" s="115"/>
      <c r="S50" s="115"/>
      <c r="T50" s="115"/>
      <c r="U50" s="115"/>
    </row>
    <row r="51" spans="1:21" ht="11.25" customHeight="1">
      <c r="A51" s="98" t="s">
        <v>55</v>
      </c>
      <c r="B51" s="40">
        <v>38930</v>
      </c>
      <c r="C51" s="40">
        <v>6489</v>
      </c>
      <c r="D51" s="99">
        <v>266101</v>
      </c>
      <c r="E51" s="98">
        <f t="shared" si="0"/>
        <v>311520</v>
      </c>
      <c r="F51" s="40">
        <v>1410</v>
      </c>
      <c r="G51" s="100">
        <v>8331</v>
      </c>
      <c r="H51" s="41">
        <f t="shared" si="1"/>
        <v>9741</v>
      </c>
      <c r="I51" s="41">
        <f t="shared" si="2"/>
        <v>46829</v>
      </c>
      <c r="J51" s="41">
        <f t="shared" si="4"/>
        <v>274432</v>
      </c>
      <c r="K51" s="41">
        <f t="shared" si="3"/>
        <v>321261</v>
      </c>
      <c r="L51" s="118"/>
      <c r="M51" s="115"/>
      <c r="N51" s="115"/>
      <c r="O51" s="115"/>
      <c r="P51" s="115"/>
      <c r="Q51" s="115"/>
      <c r="R51" s="115"/>
      <c r="S51" s="115"/>
      <c r="T51" s="115"/>
      <c r="U51" s="115"/>
    </row>
    <row r="52" spans="1:21" ht="11.25" customHeight="1">
      <c r="A52" s="98" t="s">
        <v>56</v>
      </c>
      <c r="B52" s="40"/>
      <c r="C52" s="40"/>
      <c r="D52" s="99">
        <v>0</v>
      </c>
      <c r="E52" s="98">
        <f t="shared" si="0"/>
        <v>0</v>
      </c>
      <c r="F52" s="40"/>
      <c r="G52" s="100">
        <v>0</v>
      </c>
      <c r="H52" s="41">
        <f t="shared" si="1"/>
        <v>0</v>
      </c>
      <c r="I52" s="41">
        <f t="shared" si="2"/>
        <v>0</v>
      </c>
      <c r="J52" s="41">
        <f t="shared" si="4"/>
        <v>0</v>
      </c>
      <c r="K52" s="41">
        <f t="shared" si="3"/>
        <v>0</v>
      </c>
      <c r="L52" s="118"/>
      <c r="M52" s="115"/>
      <c r="N52" s="115"/>
      <c r="O52" s="115"/>
      <c r="P52" s="115"/>
      <c r="Q52" s="115"/>
      <c r="R52" s="115"/>
      <c r="S52" s="115"/>
      <c r="T52" s="115"/>
      <c r="U52" s="115"/>
    </row>
    <row r="53" spans="1:21" ht="11.25" customHeight="1">
      <c r="A53" s="98" t="s">
        <v>57</v>
      </c>
      <c r="B53" s="40"/>
      <c r="C53" s="40"/>
      <c r="D53" s="99">
        <v>0</v>
      </c>
      <c r="E53" s="98">
        <f t="shared" si="0"/>
        <v>0</v>
      </c>
      <c r="F53" s="40"/>
      <c r="G53" s="100">
        <v>0</v>
      </c>
      <c r="H53" s="41">
        <f t="shared" si="1"/>
        <v>0</v>
      </c>
      <c r="I53" s="41">
        <f t="shared" si="2"/>
        <v>0</v>
      </c>
      <c r="J53" s="41">
        <f t="shared" si="4"/>
        <v>0</v>
      </c>
      <c r="K53" s="41">
        <f t="shared" si="3"/>
        <v>0</v>
      </c>
      <c r="L53" s="118"/>
      <c r="M53" s="115"/>
      <c r="N53" s="115"/>
      <c r="O53" s="115"/>
      <c r="P53" s="115"/>
      <c r="Q53" s="115"/>
      <c r="R53" s="115"/>
      <c r="S53" s="115"/>
      <c r="T53" s="115"/>
      <c r="U53" s="115"/>
    </row>
    <row r="54" spans="1:21" ht="11.25" customHeight="1">
      <c r="A54" s="98" t="s">
        <v>58</v>
      </c>
      <c r="B54" s="40"/>
      <c r="C54" s="40"/>
      <c r="D54" s="99">
        <v>0</v>
      </c>
      <c r="E54" s="98">
        <f t="shared" si="0"/>
        <v>0</v>
      </c>
      <c r="F54" s="40"/>
      <c r="G54" s="100">
        <v>0</v>
      </c>
      <c r="H54" s="41">
        <f t="shared" si="1"/>
        <v>0</v>
      </c>
      <c r="I54" s="41">
        <f t="shared" si="2"/>
        <v>0</v>
      </c>
      <c r="J54" s="41">
        <f t="shared" si="4"/>
        <v>0</v>
      </c>
      <c r="K54" s="41">
        <f t="shared" si="3"/>
        <v>0</v>
      </c>
      <c r="L54" s="118"/>
      <c r="M54" s="115"/>
      <c r="N54" s="115"/>
      <c r="O54" s="115"/>
      <c r="P54" s="115"/>
      <c r="Q54" s="115"/>
      <c r="R54" s="115"/>
      <c r="S54" s="115"/>
      <c r="T54" s="115"/>
      <c r="U54" s="115"/>
    </row>
    <row r="55" spans="1:21" ht="11.25" customHeight="1">
      <c r="A55" s="98" t="s">
        <v>59</v>
      </c>
      <c r="B55" s="40">
        <v>57344</v>
      </c>
      <c r="C55" s="40">
        <v>92363</v>
      </c>
      <c r="D55" s="99">
        <v>716817</v>
      </c>
      <c r="E55" s="98">
        <f t="shared" si="0"/>
        <v>866524</v>
      </c>
      <c r="F55" s="40">
        <v>49250</v>
      </c>
      <c r="G55" s="100">
        <v>221202</v>
      </c>
      <c r="H55" s="41">
        <f t="shared" si="1"/>
        <v>270452</v>
      </c>
      <c r="I55" s="41">
        <f t="shared" si="2"/>
        <v>198957</v>
      </c>
      <c r="J55" s="41">
        <f t="shared" si="4"/>
        <v>938019</v>
      </c>
      <c r="K55" s="41">
        <f t="shared" si="3"/>
        <v>1136976</v>
      </c>
      <c r="L55" s="118"/>
      <c r="M55" s="115"/>
      <c r="N55" s="115"/>
      <c r="O55" s="115"/>
      <c r="P55" s="115"/>
      <c r="Q55" s="115"/>
      <c r="R55" s="115"/>
      <c r="S55" s="115"/>
      <c r="T55" s="115"/>
      <c r="U55" s="115"/>
    </row>
    <row r="56" spans="1:21" ht="11.25" customHeight="1">
      <c r="A56" s="98" t="s">
        <v>60</v>
      </c>
      <c r="B56" s="40">
        <v>3187</v>
      </c>
      <c r="C56" s="40">
        <v>2003</v>
      </c>
      <c r="D56" s="99">
        <v>21005</v>
      </c>
      <c r="E56" s="98">
        <f t="shared" si="0"/>
        <v>26195</v>
      </c>
      <c r="F56" s="40">
        <v>1229</v>
      </c>
      <c r="G56" s="100">
        <v>9059</v>
      </c>
      <c r="H56" s="41">
        <f t="shared" si="1"/>
        <v>10288</v>
      </c>
      <c r="I56" s="41">
        <f t="shared" si="2"/>
        <v>6419</v>
      </c>
      <c r="J56" s="41">
        <f t="shared" si="4"/>
        <v>30064</v>
      </c>
      <c r="K56" s="41">
        <f t="shared" si="3"/>
        <v>36483</v>
      </c>
      <c r="L56" s="118"/>
      <c r="M56" s="115"/>
      <c r="N56" s="115"/>
      <c r="O56" s="115"/>
      <c r="P56" s="115"/>
      <c r="Q56" s="115"/>
      <c r="R56" s="115"/>
      <c r="S56" s="115"/>
      <c r="T56" s="115"/>
      <c r="U56" s="115"/>
    </row>
    <row r="57" spans="1:21" ht="11.25" customHeight="1">
      <c r="A57" s="98" t="s">
        <v>61</v>
      </c>
      <c r="B57" s="40">
        <v>10397</v>
      </c>
      <c r="C57" s="40">
        <v>58123</v>
      </c>
      <c r="D57" s="99">
        <v>311052</v>
      </c>
      <c r="E57" s="98">
        <f t="shared" si="0"/>
        <v>379572</v>
      </c>
      <c r="F57" s="40">
        <v>63072</v>
      </c>
      <c r="G57" s="100">
        <v>253969</v>
      </c>
      <c r="H57" s="41">
        <f t="shared" si="1"/>
        <v>317041</v>
      </c>
      <c r="I57" s="41">
        <f t="shared" si="2"/>
        <v>131592</v>
      </c>
      <c r="J57" s="41">
        <f t="shared" si="4"/>
        <v>565021</v>
      </c>
      <c r="K57" s="41">
        <f t="shared" si="3"/>
        <v>696613</v>
      </c>
      <c r="L57" s="118"/>
      <c r="M57" s="115"/>
      <c r="N57" s="115"/>
      <c r="O57" s="115"/>
      <c r="P57" s="115"/>
      <c r="Q57" s="115"/>
      <c r="R57" s="115"/>
      <c r="S57" s="115"/>
      <c r="T57" s="115"/>
      <c r="U57" s="115"/>
    </row>
    <row r="58" spans="1:21" ht="11.25" customHeight="1">
      <c r="A58" s="98" t="s">
        <v>62</v>
      </c>
      <c r="B58" s="40">
        <v>339703</v>
      </c>
      <c r="C58" s="40">
        <v>410</v>
      </c>
      <c r="D58" s="99">
        <v>1903876</v>
      </c>
      <c r="E58" s="98">
        <f t="shared" si="0"/>
        <v>2243989</v>
      </c>
      <c r="F58" s="40">
        <v>18896</v>
      </c>
      <c r="G58" s="100">
        <v>76611</v>
      </c>
      <c r="H58" s="41">
        <f t="shared" si="1"/>
        <v>95507</v>
      </c>
      <c r="I58" s="41">
        <f t="shared" si="2"/>
        <v>359009</v>
      </c>
      <c r="J58" s="41">
        <f t="shared" si="4"/>
        <v>1980487</v>
      </c>
      <c r="K58" s="41">
        <f t="shared" si="3"/>
        <v>2339496</v>
      </c>
      <c r="L58" s="118"/>
      <c r="M58" s="115"/>
      <c r="N58" s="115"/>
      <c r="O58" s="115"/>
      <c r="P58" s="115"/>
      <c r="Q58" s="115"/>
      <c r="R58" s="115"/>
      <c r="S58" s="115"/>
      <c r="T58" s="115"/>
      <c r="U58" s="115"/>
    </row>
    <row r="59" spans="1:21" ht="11.25" customHeight="1">
      <c r="A59" s="98" t="s">
        <v>63</v>
      </c>
      <c r="B59" s="40">
        <v>34283</v>
      </c>
      <c r="C59" s="40">
        <v>171439</v>
      </c>
      <c r="D59" s="99">
        <v>1064564</v>
      </c>
      <c r="E59" s="98">
        <f t="shared" si="0"/>
        <v>1270286</v>
      </c>
      <c r="F59" s="40">
        <v>116621</v>
      </c>
      <c r="G59" s="100">
        <v>412497</v>
      </c>
      <c r="H59" s="41">
        <f t="shared" si="1"/>
        <v>529118</v>
      </c>
      <c r="I59" s="41">
        <f t="shared" si="2"/>
        <v>322343</v>
      </c>
      <c r="J59" s="41">
        <f t="shared" si="4"/>
        <v>1477061</v>
      </c>
      <c r="K59" s="41">
        <f t="shared" si="3"/>
        <v>1799404</v>
      </c>
      <c r="L59" s="118"/>
      <c r="M59" s="115"/>
      <c r="N59" s="115"/>
      <c r="O59" s="115"/>
      <c r="P59" s="115"/>
      <c r="Q59" s="115"/>
      <c r="R59" s="115"/>
      <c r="S59" s="115"/>
      <c r="T59" s="115"/>
      <c r="U59" s="115"/>
    </row>
    <row r="60" spans="1:21" ht="11.25" customHeight="1">
      <c r="A60" s="98" t="s">
        <v>64</v>
      </c>
      <c r="B60" s="40">
        <v>2</v>
      </c>
      <c r="C60" s="40"/>
      <c r="D60" s="99">
        <v>2</v>
      </c>
      <c r="E60" s="98">
        <f t="shared" si="0"/>
        <v>4</v>
      </c>
      <c r="F60" s="40"/>
      <c r="G60" s="100">
        <v>0</v>
      </c>
      <c r="H60" s="41">
        <f t="shared" si="1"/>
        <v>0</v>
      </c>
      <c r="I60" s="41">
        <f t="shared" si="2"/>
        <v>2</v>
      </c>
      <c r="J60" s="41">
        <f t="shared" si="4"/>
        <v>2</v>
      </c>
      <c r="K60" s="41">
        <f t="shared" si="3"/>
        <v>4</v>
      </c>
      <c r="L60" s="118"/>
      <c r="M60" s="115"/>
      <c r="N60" s="115"/>
      <c r="O60" s="115"/>
      <c r="P60" s="115"/>
      <c r="Q60" s="115"/>
      <c r="R60" s="115"/>
      <c r="S60" s="115"/>
      <c r="T60" s="115"/>
      <c r="U60" s="115"/>
    </row>
    <row r="61" spans="1:21" ht="11.25" customHeight="1">
      <c r="A61" s="98" t="s">
        <v>65</v>
      </c>
      <c r="B61" s="40">
        <v>926</v>
      </c>
      <c r="C61" s="40">
        <v>9</v>
      </c>
      <c r="D61" s="99">
        <v>5369</v>
      </c>
      <c r="E61" s="98">
        <f t="shared" si="0"/>
        <v>6304</v>
      </c>
      <c r="F61" s="40">
        <v>138</v>
      </c>
      <c r="G61" s="100">
        <v>425</v>
      </c>
      <c r="H61" s="41">
        <f t="shared" si="1"/>
        <v>563</v>
      </c>
      <c r="I61" s="41">
        <f t="shared" si="2"/>
        <v>1073</v>
      </c>
      <c r="J61" s="41">
        <f t="shared" si="4"/>
        <v>5794</v>
      </c>
      <c r="K61" s="41">
        <f t="shared" si="3"/>
        <v>6867</v>
      </c>
      <c r="L61" s="118"/>
      <c r="M61" s="115"/>
      <c r="N61" s="115"/>
      <c r="O61" s="115"/>
      <c r="P61" s="115"/>
      <c r="Q61" s="115"/>
      <c r="R61" s="115"/>
      <c r="S61" s="115"/>
      <c r="T61" s="115"/>
      <c r="U61" s="115"/>
    </row>
    <row r="62" spans="1:21" ht="11.25" customHeight="1">
      <c r="A62" s="98" t="s">
        <v>66</v>
      </c>
      <c r="B62" s="40">
        <v>74938</v>
      </c>
      <c r="C62" s="40">
        <v>40</v>
      </c>
      <c r="D62" s="99">
        <v>111237</v>
      </c>
      <c r="E62" s="98">
        <f t="shared" si="0"/>
        <v>186215</v>
      </c>
      <c r="F62" s="40">
        <v>1756</v>
      </c>
      <c r="G62" s="100">
        <v>1384</v>
      </c>
      <c r="H62" s="41">
        <f t="shared" si="1"/>
        <v>3140</v>
      </c>
      <c r="I62" s="41">
        <f t="shared" si="2"/>
        <v>76734</v>
      </c>
      <c r="J62" s="41">
        <f t="shared" si="4"/>
        <v>112621</v>
      </c>
      <c r="K62" s="41">
        <f t="shared" si="3"/>
        <v>189355</v>
      </c>
      <c r="L62" s="118"/>
      <c r="M62" s="115"/>
      <c r="N62" s="115"/>
      <c r="O62" s="115"/>
      <c r="P62" s="115"/>
      <c r="Q62" s="115"/>
      <c r="R62" s="115"/>
      <c r="S62" s="115"/>
      <c r="T62" s="115"/>
      <c r="U62" s="115"/>
    </row>
    <row r="63" spans="1:21" ht="11.25" customHeight="1">
      <c r="A63" s="98" t="s">
        <v>67</v>
      </c>
      <c r="B63" s="40">
        <v>244</v>
      </c>
      <c r="C63" s="40">
        <v>176</v>
      </c>
      <c r="D63" s="99">
        <v>2912</v>
      </c>
      <c r="E63" s="98">
        <f t="shared" si="0"/>
        <v>3332</v>
      </c>
      <c r="F63" s="40">
        <v>86</v>
      </c>
      <c r="G63" s="100">
        <v>396</v>
      </c>
      <c r="H63" s="41">
        <f t="shared" si="1"/>
        <v>482</v>
      </c>
      <c r="I63" s="41">
        <f t="shared" si="2"/>
        <v>506</v>
      </c>
      <c r="J63" s="41">
        <f t="shared" si="4"/>
        <v>3308</v>
      </c>
      <c r="K63" s="41">
        <f t="shared" si="3"/>
        <v>3814</v>
      </c>
      <c r="L63" s="118"/>
      <c r="M63" s="115"/>
      <c r="N63" s="115"/>
      <c r="O63" s="115"/>
      <c r="P63" s="115"/>
      <c r="Q63" s="115"/>
      <c r="R63" s="115"/>
      <c r="S63" s="115"/>
      <c r="T63" s="115"/>
      <c r="U63" s="115"/>
    </row>
    <row r="64" spans="1:21" ht="11.25" customHeight="1">
      <c r="A64" s="98" t="s">
        <v>68</v>
      </c>
      <c r="B64" s="40">
        <v>5245</v>
      </c>
      <c r="C64" s="40">
        <v>35</v>
      </c>
      <c r="D64" s="99">
        <v>16678</v>
      </c>
      <c r="E64" s="98">
        <f t="shared" si="0"/>
        <v>21958</v>
      </c>
      <c r="F64" s="40">
        <v>96</v>
      </c>
      <c r="G64" s="100">
        <v>185</v>
      </c>
      <c r="H64" s="41">
        <f t="shared" si="1"/>
        <v>281</v>
      </c>
      <c r="I64" s="41">
        <f t="shared" si="2"/>
        <v>5376</v>
      </c>
      <c r="J64" s="41">
        <f t="shared" si="4"/>
        <v>16863</v>
      </c>
      <c r="K64" s="41">
        <f t="shared" si="3"/>
        <v>22239</v>
      </c>
      <c r="L64" s="118"/>
      <c r="M64" s="115"/>
      <c r="N64" s="115"/>
      <c r="O64" s="115"/>
      <c r="P64" s="115"/>
      <c r="Q64" s="115"/>
      <c r="R64" s="115"/>
      <c r="S64" s="115"/>
      <c r="T64" s="115"/>
      <c r="U64" s="115"/>
    </row>
    <row r="65" spans="1:21" ht="11.25" customHeight="1">
      <c r="A65" s="98" t="s">
        <v>69</v>
      </c>
      <c r="B65" s="40">
        <v>2203</v>
      </c>
      <c r="C65" s="40">
        <v>5135</v>
      </c>
      <c r="D65" s="99">
        <v>12190</v>
      </c>
      <c r="E65" s="98">
        <f t="shared" si="0"/>
        <v>19528</v>
      </c>
      <c r="F65" s="40">
        <v>2490</v>
      </c>
      <c r="G65" s="100">
        <v>6260</v>
      </c>
      <c r="H65" s="41">
        <f t="shared" si="1"/>
        <v>8750</v>
      </c>
      <c r="I65" s="41">
        <f t="shared" si="2"/>
        <v>9828</v>
      </c>
      <c r="J65" s="41">
        <f t="shared" si="4"/>
        <v>18450</v>
      </c>
      <c r="K65" s="41">
        <f t="shared" si="3"/>
        <v>28278</v>
      </c>
      <c r="L65" s="118"/>
      <c r="M65" s="115"/>
      <c r="N65" s="115"/>
      <c r="O65" s="115"/>
      <c r="P65" s="115"/>
      <c r="Q65" s="115"/>
      <c r="R65" s="115"/>
      <c r="S65" s="115"/>
      <c r="T65" s="115"/>
      <c r="U65" s="115"/>
    </row>
    <row r="66" spans="1:21" ht="11.25" customHeight="1">
      <c r="A66" s="98" t="s">
        <v>70</v>
      </c>
      <c r="B66" s="40">
        <v>9825</v>
      </c>
      <c r="C66" s="40">
        <v>1235</v>
      </c>
      <c r="D66" s="99">
        <v>63977</v>
      </c>
      <c r="E66" s="98">
        <f t="shared" si="0"/>
        <v>75037</v>
      </c>
      <c r="F66" s="40">
        <v>1836</v>
      </c>
      <c r="G66" s="100">
        <v>11802</v>
      </c>
      <c r="H66" s="41">
        <f t="shared" si="1"/>
        <v>13638</v>
      </c>
      <c r="I66" s="41">
        <f t="shared" si="2"/>
        <v>12896</v>
      </c>
      <c r="J66" s="41">
        <f t="shared" si="4"/>
        <v>75779</v>
      </c>
      <c r="K66" s="41">
        <f t="shared" si="3"/>
        <v>88675</v>
      </c>
      <c r="L66" s="118"/>
      <c r="M66" s="115"/>
      <c r="N66" s="115"/>
      <c r="O66" s="115"/>
      <c r="P66" s="115"/>
      <c r="Q66" s="115"/>
      <c r="R66" s="115"/>
      <c r="S66" s="115"/>
      <c r="T66" s="115"/>
      <c r="U66" s="115"/>
    </row>
    <row r="67" spans="1:21" ht="11.25" customHeight="1">
      <c r="A67" s="98" t="s">
        <v>71</v>
      </c>
      <c r="B67" s="40">
        <v>1273</v>
      </c>
      <c r="C67" s="40">
        <v>450</v>
      </c>
      <c r="D67" s="99">
        <v>5942</v>
      </c>
      <c r="E67" s="98">
        <f t="shared" si="0"/>
        <v>7665</v>
      </c>
      <c r="F67" s="40">
        <v>281</v>
      </c>
      <c r="G67" s="100">
        <v>2111</v>
      </c>
      <c r="H67" s="41">
        <f t="shared" si="1"/>
        <v>2392</v>
      </c>
      <c r="I67" s="41">
        <f t="shared" si="2"/>
        <v>2004</v>
      </c>
      <c r="J67" s="41">
        <f t="shared" si="4"/>
        <v>8053</v>
      </c>
      <c r="K67" s="41">
        <f t="shared" si="3"/>
        <v>10057</v>
      </c>
      <c r="L67" s="118"/>
      <c r="M67" s="115"/>
      <c r="N67" s="115"/>
      <c r="O67" s="115"/>
      <c r="P67" s="115"/>
      <c r="Q67" s="115"/>
      <c r="R67" s="115"/>
      <c r="S67" s="115"/>
      <c r="T67" s="115"/>
      <c r="U67" s="115"/>
    </row>
    <row r="68" spans="1:21" ht="11.25" customHeight="1">
      <c r="A68" s="98" t="s">
        <v>72</v>
      </c>
      <c r="B68" s="40"/>
      <c r="C68" s="40"/>
      <c r="D68" s="99">
        <v>0</v>
      </c>
      <c r="E68" s="98">
        <f t="shared" si="0"/>
        <v>0</v>
      </c>
      <c r="F68" s="40"/>
      <c r="G68" s="100">
        <v>0</v>
      </c>
      <c r="H68" s="41">
        <f t="shared" si="1"/>
        <v>0</v>
      </c>
      <c r="I68" s="41">
        <f t="shared" si="2"/>
        <v>0</v>
      </c>
      <c r="J68" s="41">
        <f t="shared" si="4"/>
        <v>0</v>
      </c>
      <c r="K68" s="41">
        <f t="shared" si="3"/>
        <v>0</v>
      </c>
      <c r="L68" s="118"/>
      <c r="M68" s="115"/>
      <c r="N68" s="115"/>
      <c r="O68" s="115"/>
      <c r="P68" s="115"/>
      <c r="Q68" s="115"/>
      <c r="R68" s="115" t="s">
        <v>138</v>
      </c>
      <c r="S68" s="115"/>
      <c r="T68" s="115"/>
      <c r="U68" s="115"/>
    </row>
    <row r="69" spans="1:21" ht="11.25" customHeight="1">
      <c r="A69" s="98" t="s">
        <v>73</v>
      </c>
      <c r="B69" s="40">
        <v>24431</v>
      </c>
      <c r="C69" s="40">
        <v>5197</v>
      </c>
      <c r="D69" s="99">
        <v>142103</v>
      </c>
      <c r="E69" s="98">
        <f t="shared" si="0"/>
        <v>171731</v>
      </c>
      <c r="F69" s="40">
        <v>6265</v>
      </c>
      <c r="G69" s="100">
        <v>29935</v>
      </c>
      <c r="H69" s="41">
        <f t="shared" si="1"/>
        <v>36200</v>
      </c>
      <c r="I69" s="41">
        <f t="shared" si="2"/>
        <v>35893</v>
      </c>
      <c r="J69" s="41">
        <f t="shared" si="4"/>
        <v>172038</v>
      </c>
      <c r="K69" s="41">
        <f t="shared" si="3"/>
        <v>207931</v>
      </c>
      <c r="L69" s="118"/>
      <c r="M69" s="115"/>
      <c r="N69" s="115"/>
      <c r="O69" s="115"/>
      <c r="P69" s="115"/>
      <c r="Q69" s="115"/>
      <c r="R69" s="115"/>
      <c r="S69" s="115"/>
      <c r="T69" s="115"/>
      <c r="U69" s="115"/>
    </row>
    <row r="70" spans="1:21" ht="11.25" customHeight="1">
      <c r="A70" s="98" t="s">
        <v>74</v>
      </c>
      <c r="B70" s="40">
        <v>328</v>
      </c>
      <c r="C70" s="40">
        <v>54</v>
      </c>
      <c r="D70" s="99">
        <v>1479</v>
      </c>
      <c r="E70" s="98">
        <f t="shared" si="0"/>
        <v>1861</v>
      </c>
      <c r="F70" s="40">
        <v>38</v>
      </c>
      <c r="G70" s="100">
        <v>133</v>
      </c>
      <c r="H70" s="41">
        <f t="shared" si="1"/>
        <v>171</v>
      </c>
      <c r="I70" s="41">
        <f t="shared" si="2"/>
        <v>420</v>
      </c>
      <c r="J70" s="41">
        <f t="shared" si="4"/>
        <v>1612</v>
      </c>
      <c r="K70" s="41">
        <f t="shared" si="3"/>
        <v>2032</v>
      </c>
      <c r="L70" s="118"/>
      <c r="M70" s="115"/>
      <c r="N70" s="115"/>
      <c r="O70" s="115"/>
      <c r="P70" s="115"/>
      <c r="Q70" s="115"/>
      <c r="R70" s="115"/>
      <c r="S70" s="115"/>
      <c r="T70" s="115"/>
      <c r="U70" s="115"/>
    </row>
    <row r="71" spans="1:21" ht="11.25" customHeight="1">
      <c r="A71" s="98" t="s">
        <v>75</v>
      </c>
      <c r="B71" s="40">
        <v>9291</v>
      </c>
      <c r="C71" s="40">
        <v>2398</v>
      </c>
      <c r="D71" s="99">
        <v>78655</v>
      </c>
      <c r="E71" s="98">
        <f t="shared" si="0"/>
        <v>90344</v>
      </c>
      <c r="F71" s="40">
        <v>1375</v>
      </c>
      <c r="G71" s="100">
        <v>17772</v>
      </c>
      <c r="H71" s="41">
        <f t="shared" si="1"/>
        <v>19147</v>
      </c>
      <c r="I71" s="41">
        <f t="shared" si="2"/>
        <v>13064</v>
      </c>
      <c r="J71" s="41">
        <f t="shared" si="4"/>
        <v>96427</v>
      </c>
      <c r="K71" s="41">
        <f t="shared" si="3"/>
        <v>109491</v>
      </c>
      <c r="L71" s="118"/>
      <c r="M71" s="115"/>
      <c r="N71" s="115"/>
      <c r="O71" s="115"/>
      <c r="P71" s="115"/>
      <c r="Q71" s="115"/>
      <c r="R71" s="115"/>
      <c r="S71" s="115"/>
      <c r="T71" s="115"/>
      <c r="U71" s="115"/>
    </row>
    <row r="72" spans="1:21" ht="11.25" customHeight="1">
      <c r="A72" s="98" t="s">
        <v>76</v>
      </c>
      <c r="B72" s="40">
        <v>3747</v>
      </c>
      <c r="C72" s="40">
        <v>658</v>
      </c>
      <c r="D72" s="99">
        <v>58817</v>
      </c>
      <c r="E72" s="98">
        <f t="shared" si="0"/>
        <v>63222</v>
      </c>
      <c r="F72" s="40">
        <v>6296</v>
      </c>
      <c r="G72" s="100">
        <v>12085</v>
      </c>
      <c r="H72" s="41">
        <f t="shared" si="1"/>
        <v>18381</v>
      </c>
      <c r="I72" s="41">
        <f t="shared" si="2"/>
        <v>10701</v>
      </c>
      <c r="J72" s="41">
        <f t="shared" si="4"/>
        <v>70902</v>
      </c>
      <c r="K72" s="41">
        <f t="shared" si="3"/>
        <v>81603</v>
      </c>
      <c r="L72" s="118"/>
      <c r="M72" s="115"/>
      <c r="N72" s="115"/>
      <c r="O72" s="115"/>
      <c r="P72" s="115"/>
      <c r="Q72" s="115"/>
      <c r="R72" s="115"/>
      <c r="S72" s="115"/>
      <c r="T72" s="115"/>
      <c r="U72" s="115"/>
    </row>
    <row r="73" spans="1:21" ht="11.25" customHeight="1">
      <c r="A73" s="98" t="s">
        <v>77</v>
      </c>
      <c r="B73" s="40"/>
      <c r="C73" s="40">
        <v>3</v>
      </c>
      <c r="D73" s="99">
        <v>70</v>
      </c>
      <c r="E73" s="98">
        <f t="shared" si="0"/>
        <v>73</v>
      </c>
      <c r="F73" s="40"/>
      <c r="G73" s="100">
        <v>0</v>
      </c>
      <c r="H73" s="41">
        <f t="shared" si="1"/>
        <v>0</v>
      </c>
      <c r="I73" s="41">
        <f t="shared" si="2"/>
        <v>3</v>
      </c>
      <c r="J73" s="41">
        <f t="shared" si="4"/>
        <v>70</v>
      </c>
      <c r="K73" s="41">
        <f t="shared" si="3"/>
        <v>73</v>
      </c>
      <c r="L73" s="118"/>
      <c r="M73" s="115"/>
      <c r="N73" s="115"/>
      <c r="O73" s="115"/>
      <c r="P73" s="115"/>
      <c r="Q73" s="115"/>
      <c r="R73" s="115"/>
      <c r="S73" s="115"/>
      <c r="T73" s="115"/>
      <c r="U73" s="115"/>
    </row>
    <row r="74" spans="1:21" ht="11.25" customHeight="1">
      <c r="A74" s="98" t="s">
        <v>78</v>
      </c>
      <c r="B74" s="40">
        <v>49424</v>
      </c>
      <c r="C74" s="40">
        <v>8999</v>
      </c>
      <c r="D74" s="99">
        <v>149753</v>
      </c>
      <c r="E74" s="98">
        <f t="shared" si="0"/>
        <v>208176</v>
      </c>
      <c r="F74" s="40">
        <v>2234</v>
      </c>
      <c r="G74" s="100">
        <v>12784</v>
      </c>
      <c r="H74" s="41">
        <f t="shared" si="1"/>
        <v>15018</v>
      </c>
      <c r="I74" s="41">
        <f t="shared" si="2"/>
        <v>60657</v>
      </c>
      <c r="J74" s="41">
        <f t="shared" si="4"/>
        <v>162537</v>
      </c>
      <c r="K74" s="41">
        <f t="shared" si="3"/>
        <v>223194</v>
      </c>
      <c r="L74" s="118"/>
      <c r="M74" s="115"/>
      <c r="N74" s="115"/>
      <c r="O74" s="115"/>
      <c r="P74" s="115"/>
      <c r="Q74" s="115"/>
      <c r="R74" s="115"/>
      <c r="S74" s="115"/>
      <c r="T74" s="115"/>
      <c r="U74" s="115"/>
    </row>
    <row r="75" spans="1:21" ht="11.25" customHeight="1">
      <c r="A75" s="98" t="s">
        <v>79</v>
      </c>
      <c r="B75" s="40"/>
      <c r="C75" s="40"/>
      <c r="D75" s="99">
        <v>0</v>
      </c>
      <c r="E75" s="98">
        <f t="shared" si="0"/>
        <v>0</v>
      </c>
      <c r="F75" s="40"/>
      <c r="G75" s="100">
        <v>0</v>
      </c>
      <c r="H75" s="41">
        <f t="shared" si="1"/>
        <v>0</v>
      </c>
      <c r="I75" s="41">
        <f t="shared" si="2"/>
        <v>0</v>
      </c>
      <c r="J75" s="41">
        <f t="shared" si="4"/>
        <v>0</v>
      </c>
      <c r="K75" s="41">
        <f t="shared" si="3"/>
        <v>0</v>
      </c>
      <c r="L75" s="118"/>
      <c r="M75" s="115"/>
      <c r="N75" s="115"/>
      <c r="O75" s="115"/>
      <c r="P75" s="115"/>
      <c r="Q75" s="115"/>
      <c r="R75" s="115"/>
      <c r="S75" s="115"/>
      <c r="T75" s="115"/>
      <c r="U75" s="115"/>
    </row>
    <row r="76" spans="1:21" ht="11.25" customHeight="1">
      <c r="A76" s="98" t="s">
        <v>80</v>
      </c>
      <c r="B76" s="40">
        <v>101959</v>
      </c>
      <c r="C76" s="40"/>
      <c r="D76" s="99">
        <v>478028</v>
      </c>
      <c r="E76" s="98">
        <f t="shared" si="0"/>
        <v>579987</v>
      </c>
      <c r="F76" s="40">
        <v>12577</v>
      </c>
      <c r="G76" s="100">
        <v>33831</v>
      </c>
      <c r="H76" s="41">
        <f t="shared" si="1"/>
        <v>46408</v>
      </c>
      <c r="I76" s="41">
        <f t="shared" si="2"/>
        <v>114536</v>
      </c>
      <c r="J76" s="41">
        <f t="shared" si="4"/>
        <v>511859</v>
      </c>
      <c r="K76" s="41">
        <f t="shared" si="3"/>
        <v>626395</v>
      </c>
      <c r="L76" s="118"/>
      <c r="M76" s="115"/>
      <c r="N76" s="115"/>
      <c r="O76" s="115"/>
      <c r="P76" s="115"/>
      <c r="Q76" s="115"/>
      <c r="R76" s="115"/>
      <c r="S76" s="115"/>
      <c r="T76" s="115"/>
      <c r="U76" s="115"/>
    </row>
    <row r="77" spans="1:21" ht="11.25" customHeight="1">
      <c r="A77" s="98" t="s">
        <v>81</v>
      </c>
      <c r="B77" s="40">
        <v>171</v>
      </c>
      <c r="C77" s="40">
        <v>80</v>
      </c>
      <c r="D77" s="99">
        <v>976</v>
      </c>
      <c r="E77" s="98">
        <f t="shared" si="0"/>
        <v>1227</v>
      </c>
      <c r="F77" s="40">
        <v>4</v>
      </c>
      <c r="G77" s="100">
        <v>101</v>
      </c>
      <c r="H77" s="41">
        <f t="shared" si="1"/>
        <v>105</v>
      </c>
      <c r="I77" s="41">
        <f t="shared" si="2"/>
        <v>255</v>
      </c>
      <c r="J77" s="41">
        <f t="shared" si="4"/>
        <v>1077</v>
      </c>
      <c r="K77" s="41">
        <f t="shared" si="3"/>
        <v>1332</v>
      </c>
      <c r="L77" s="118"/>
      <c r="M77" s="115"/>
      <c r="N77" s="115"/>
      <c r="O77" s="115"/>
      <c r="P77" s="115"/>
      <c r="Q77" s="115"/>
      <c r="R77" s="115"/>
      <c r="S77" s="115"/>
      <c r="T77" s="115"/>
      <c r="U77" s="115"/>
    </row>
    <row r="78" spans="1:21" ht="11.25" customHeight="1">
      <c r="A78" s="98" t="s">
        <v>82</v>
      </c>
      <c r="B78" s="40"/>
      <c r="C78" s="40"/>
      <c r="D78" s="99">
        <v>0</v>
      </c>
      <c r="E78" s="98">
        <f t="shared" si="0"/>
        <v>0</v>
      </c>
      <c r="F78" s="40"/>
      <c r="G78" s="100">
        <v>0</v>
      </c>
      <c r="H78" s="41">
        <f t="shared" si="1"/>
        <v>0</v>
      </c>
      <c r="I78" s="41">
        <f t="shared" si="2"/>
        <v>0</v>
      </c>
      <c r="J78" s="41">
        <f t="shared" si="4"/>
        <v>0</v>
      </c>
      <c r="K78" s="41">
        <f t="shared" si="3"/>
        <v>0</v>
      </c>
      <c r="L78" s="118"/>
      <c r="M78" s="115"/>
      <c r="N78" s="115"/>
      <c r="O78" s="115"/>
      <c r="P78" s="115"/>
      <c r="Q78" s="115"/>
      <c r="R78" s="115"/>
      <c r="S78" s="115"/>
      <c r="T78" s="115"/>
      <c r="U78" s="115"/>
    </row>
    <row r="79" spans="1:21" ht="11.25" customHeight="1">
      <c r="A79" s="98" t="s">
        <v>83</v>
      </c>
      <c r="B79" s="40">
        <v>52</v>
      </c>
      <c r="C79" s="40"/>
      <c r="D79" s="99">
        <v>886</v>
      </c>
      <c r="E79" s="98">
        <f t="shared" si="0"/>
        <v>938</v>
      </c>
      <c r="F79" s="40">
        <v>149</v>
      </c>
      <c r="G79" s="100">
        <v>504</v>
      </c>
      <c r="H79" s="41">
        <f t="shared" si="1"/>
        <v>653</v>
      </c>
      <c r="I79" s="41">
        <f t="shared" si="2"/>
        <v>201</v>
      </c>
      <c r="J79" s="41">
        <f t="shared" si="4"/>
        <v>1390</v>
      </c>
      <c r="K79" s="41">
        <f t="shared" si="3"/>
        <v>1591</v>
      </c>
      <c r="L79" s="118"/>
      <c r="M79" s="115"/>
      <c r="N79" s="115"/>
      <c r="O79" s="115"/>
      <c r="P79" s="115"/>
      <c r="Q79" s="115"/>
      <c r="R79" s="115"/>
      <c r="S79" s="115"/>
      <c r="T79" s="115"/>
      <c r="U79" s="115"/>
    </row>
    <row r="80" spans="1:21" ht="11.25" customHeight="1">
      <c r="A80" s="98" t="s">
        <v>84</v>
      </c>
      <c r="B80" s="40"/>
      <c r="C80" s="40">
        <v>69</v>
      </c>
      <c r="D80" s="99">
        <v>284</v>
      </c>
      <c r="E80" s="98">
        <f t="shared" si="0"/>
        <v>353</v>
      </c>
      <c r="F80" s="40">
        <v>54</v>
      </c>
      <c r="G80" s="100">
        <v>178</v>
      </c>
      <c r="H80" s="41">
        <f t="shared" si="1"/>
        <v>232</v>
      </c>
      <c r="I80" s="41">
        <f t="shared" si="2"/>
        <v>123</v>
      </c>
      <c r="J80" s="41">
        <f t="shared" si="4"/>
        <v>462</v>
      </c>
      <c r="K80" s="41">
        <f t="shared" si="3"/>
        <v>585</v>
      </c>
      <c r="L80" s="118"/>
      <c r="M80" s="115"/>
      <c r="N80" s="115"/>
      <c r="O80" s="115"/>
      <c r="P80" s="115"/>
      <c r="Q80" s="115"/>
      <c r="R80" s="115"/>
      <c r="S80" s="115"/>
      <c r="T80" s="115"/>
      <c r="U80" s="115"/>
    </row>
    <row r="81" spans="1:21" ht="11.25" customHeight="1">
      <c r="A81" s="98" t="s">
        <v>85</v>
      </c>
      <c r="B81" s="40"/>
      <c r="C81" s="40"/>
      <c r="D81" s="99">
        <v>0</v>
      </c>
      <c r="E81" s="98">
        <f t="shared" si="0"/>
        <v>0</v>
      </c>
      <c r="F81" s="40"/>
      <c r="G81" s="100">
        <v>0</v>
      </c>
      <c r="H81" s="41">
        <f t="shared" si="1"/>
        <v>0</v>
      </c>
      <c r="I81" s="41">
        <f t="shared" si="2"/>
        <v>0</v>
      </c>
      <c r="J81" s="41">
        <f t="shared" si="4"/>
        <v>0</v>
      </c>
      <c r="K81" s="41">
        <f t="shared" si="3"/>
        <v>0</v>
      </c>
      <c r="L81" s="118"/>
      <c r="M81" s="115"/>
      <c r="N81" s="115"/>
      <c r="O81" s="115"/>
      <c r="P81" s="115"/>
      <c r="Q81" s="115"/>
      <c r="R81" s="115"/>
      <c r="S81" s="115"/>
      <c r="T81" s="115"/>
      <c r="U81" s="115"/>
    </row>
    <row r="82" spans="1:21" ht="11.25" customHeight="1">
      <c r="A82" s="98" t="s">
        <v>86</v>
      </c>
      <c r="B82" s="40">
        <v>201</v>
      </c>
      <c r="C82" s="40"/>
      <c r="D82" s="99">
        <v>1033</v>
      </c>
      <c r="E82" s="98">
        <f t="shared" si="0"/>
        <v>1234</v>
      </c>
      <c r="F82" s="40">
        <v>28</v>
      </c>
      <c r="G82" s="100">
        <v>36</v>
      </c>
      <c r="H82" s="41">
        <f t="shared" si="1"/>
        <v>64</v>
      </c>
      <c r="I82" s="41">
        <f t="shared" si="2"/>
        <v>229</v>
      </c>
      <c r="J82" s="41">
        <f t="shared" si="4"/>
        <v>1069</v>
      </c>
      <c r="K82" s="41">
        <f t="shared" si="3"/>
        <v>1298</v>
      </c>
      <c r="L82" s="118"/>
      <c r="M82" s="115"/>
      <c r="N82" s="115"/>
      <c r="O82" s="115"/>
      <c r="P82" s="115"/>
      <c r="Q82" s="115"/>
      <c r="R82" s="115"/>
      <c r="S82" s="115"/>
      <c r="T82" s="115"/>
      <c r="U82" s="115"/>
    </row>
    <row r="83" spans="1:21" ht="11.25" customHeight="1">
      <c r="A83" s="98" t="s">
        <v>87</v>
      </c>
      <c r="B83" s="40">
        <v>7174</v>
      </c>
      <c r="C83" s="40">
        <v>297</v>
      </c>
      <c r="D83" s="99">
        <v>39554</v>
      </c>
      <c r="E83" s="98">
        <f t="shared" si="0"/>
        <v>47025</v>
      </c>
      <c r="F83" s="40">
        <v>34</v>
      </c>
      <c r="G83" s="100">
        <v>82</v>
      </c>
      <c r="H83" s="41">
        <f t="shared" si="1"/>
        <v>116</v>
      </c>
      <c r="I83" s="41">
        <f t="shared" si="2"/>
        <v>7505</v>
      </c>
      <c r="J83" s="41">
        <f t="shared" si="4"/>
        <v>39636</v>
      </c>
      <c r="K83" s="41">
        <f t="shared" si="3"/>
        <v>47141</v>
      </c>
      <c r="L83" s="118"/>
      <c r="M83" s="115"/>
      <c r="N83" s="115"/>
      <c r="O83" s="115"/>
      <c r="P83" s="115"/>
      <c r="Q83" s="115"/>
      <c r="R83" s="115"/>
      <c r="S83" s="115"/>
      <c r="T83" s="115"/>
      <c r="U83" s="115"/>
    </row>
    <row r="84" spans="1:21" ht="11.25" customHeight="1">
      <c r="A84" s="98" t="s">
        <v>88</v>
      </c>
      <c r="B84" s="40"/>
      <c r="C84" s="40"/>
      <c r="D84" s="99">
        <v>0</v>
      </c>
      <c r="E84" s="98">
        <f t="shared" si="0"/>
        <v>0</v>
      </c>
      <c r="F84" s="40"/>
      <c r="G84" s="100">
        <v>0</v>
      </c>
      <c r="H84" s="41">
        <f t="shared" si="1"/>
        <v>0</v>
      </c>
      <c r="I84" s="41">
        <f t="shared" si="2"/>
        <v>0</v>
      </c>
      <c r="J84" s="41">
        <f t="shared" si="4"/>
        <v>0</v>
      </c>
      <c r="K84" s="41">
        <f t="shared" si="3"/>
        <v>0</v>
      </c>
      <c r="L84" s="118"/>
      <c r="M84" s="115"/>
      <c r="N84" s="115"/>
      <c r="O84" s="115"/>
      <c r="P84" s="115"/>
      <c r="Q84" s="115"/>
      <c r="R84" s="115"/>
      <c r="S84" s="115"/>
      <c r="T84" s="115"/>
      <c r="U84" s="115"/>
    </row>
    <row r="85" spans="1:21" ht="11.25" customHeight="1">
      <c r="A85" s="98" t="s">
        <v>89</v>
      </c>
      <c r="B85" s="40"/>
      <c r="C85" s="40"/>
      <c r="D85" s="99">
        <v>0</v>
      </c>
      <c r="E85" s="98">
        <f t="shared" si="0"/>
        <v>0</v>
      </c>
      <c r="F85" s="40"/>
      <c r="G85" s="100">
        <v>0</v>
      </c>
      <c r="H85" s="41">
        <f t="shared" si="1"/>
        <v>0</v>
      </c>
      <c r="I85" s="41">
        <f t="shared" si="2"/>
        <v>0</v>
      </c>
      <c r="J85" s="41">
        <f t="shared" si="4"/>
        <v>0</v>
      </c>
      <c r="K85" s="41">
        <f t="shared" si="3"/>
        <v>0</v>
      </c>
      <c r="L85" s="118"/>
      <c r="M85" s="115"/>
      <c r="N85" s="115"/>
      <c r="O85" s="115"/>
      <c r="P85" s="115"/>
      <c r="Q85" s="115"/>
      <c r="R85" s="115"/>
      <c r="S85" s="115"/>
      <c r="T85" s="115"/>
      <c r="U85" s="115"/>
    </row>
    <row r="86" spans="1:21" ht="11.25" customHeight="1">
      <c r="A86" s="98" t="s">
        <v>90</v>
      </c>
      <c r="B86" s="40"/>
      <c r="C86" s="40"/>
      <c r="D86" s="99">
        <v>0</v>
      </c>
      <c r="E86" s="98">
        <f t="shared" si="0"/>
        <v>0</v>
      </c>
      <c r="F86" s="40"/>
      <c r="G86" s="100">
        <v>0</v>
      </c>
      <c r="H86" s="41">
        <f t="shared" si="1"/>
        <v>0</v>
      </c>
      <c r="I86" s="41">
        <f t="shared" si="2"/>
        <v>0</v>
      </c>
      <c r="J86" s="41">
        <f t="shared" si="4"/>
        <v>0</v>
      </c>
      <c r="K86" s="41">
        <f t="shared" si="3"/>
        <v>0</v>
      </c>
      <c r="L86" s="118"/>
      <c r="M86" s="115"/>
      <c r="N86" s="115"/>
      <c r="O86" s="115"/>
      <c r="P86" s="115"/>
      <c r="Q86" s="115"/>
      <c r="R86" s="115"/>
      <c r="S86" s="115"/>
      <c r="T86" s="115"/>
      <c r="U86" s="115"/>
    </row>
    <row r="87" spans="1:21" ht="11.25" customHeight="1">
      <c r="A87" s="98" t="s">
        <v>91</v>
      </c>
      <c r="B87" s="40"/>
      <c r="C87" s="40"/>
      <c r="D87" s="99">
        <v>0</v>
      </c>
      <c r="E87" s="98">
        <f t="shared" si="0"/>
        <v>0</v>
      </c>
      <c r="F87" s="40"/>
      <c r="G87" s="100">
        <v>0</v>
      </c>
      <c r="H87" s="41">
        <f t="shared" si="1"/>
        <v>0</v>
      </c>
      <c r="I87" s="41">
        <f t="shared" si="2"/>
        <v>0</v>
      </c>
      <c r="J87" s="41">
        <f t="shared" si="4"/>
        <v>0</v>
      </c>
      <c r="K87" s="41">
        <f t="shared" si="3"/>
        <v>0</v>
      </c>
      <c r="L87" s="118"/>
      <c r="M87" s="115"/>
      <c r="N87" s="115"/>
      <c r="O87" s="115"/>
      <c r="P87" s="115"/>
      <c r="Q87" s="115"/>
      <c r="R87" s="115"/>
      <c r="S87" s="115"/>
      <c r="T87" s="115"/>
      <c r="U87" s="115"/>
    </row>
    <row r="88" spans="1:21" ht="11.25" customHeight="1">
      <c r="A88" s="98" t="s">
        <v>92</v>
      </c>
      <c r="B88" s="40">
        <v>296</v>
      </c>
      <c r="C88" s="40">
        <v>39</v>
      </c>
      <c r="D88" s="99">
        <v>1598</v>
      </c>
      <c r="E88" s="98">
        <f t="shared" si="0"/>
        <v>1933</v>
      </c>
      <c r="F88" s="40">
        <v>88</v>
      </c>
      <c r="G88" s="100">
        <v>226</v>
      </c>
      <c r="H88" s="41">
        <f t="shared" si="1"/>
        <v>314</v>
      </c>
      <c r="I88" s="41">
        <f t="shared" si="2"/>
        <v>423</v>
      </c>
      <c r="J88" s="41">
        <f t="shared" si="4"/>
        <v>1824</v>
      </c>
      <c r="K88" s="41">
        <f t="shared" si="3"/>
        <v>2247</v>
      </c>
      <c r="L88" s="118"/>
      <c r="M88" s="115"/>
      <c r="N88" s="115"/>
      <c r="O88" s="115"/>
      <c r="P88" s="115"/>
      <c r="Q88" s="115"/>
      <c r="R88" s="115"/>
      <c r="S88" s="115"/>
      <c r="T88" s="115"/>
      <c r="U88" s="115"/>
    </row>
    <row r="89" spans="1:21" ht="11.25" customHeight="1">
      <c r="A89" s="98" t="s">
        <v>93</v>
      </c>
      <c r="B89" s="40">
        <v>4947</v>
      </c>
      <c r="C89" s="40">
        <v>10</v>
      </c>
      <c r="D89" s="99">
        <v>24630</v>
      </c>
      <c r="E89" s="98">
        <f t="shared" si="0"/>
        <v>29587</v>
      </c>
      <c r="F89" s="40">
        <v>72</v>
      </c>
      <c r="G89" s="100">
        <v>936</v>
      </c>
      <c r="H89" s="41">
        <f t="shared" si="1"/>
        <v>1008</v>
      </c>
      <c r="I89" s="41">
        <f t="shared" si="2"/>
        <v>5029</v>
      </c>
      <c r="J89" s="41">
        <f t="shared" si="4"/>
        <v>25566</v>
      </c>
      <c r="K89" s="41">
        <f t="shared" si="3"/>
        <v>30595</v>
      </c>
      <c r="L89" s="118"/>
      <c r="M89" s="115"/>
      <c r="N89" s="115"/>
      <c r="O89" s="115"/>
      <c r="P89" s="115"/>
      <c r="Q89" s="115"/>
      <c r="R89" s="115"/>
      <c r="S89" s="115"/>
      <c r="T89" s="115"/>
      <c r="U89" s="115"/>
    </row>
    <row r="90" spans="1:21" ht="11.25" customHeight="1">
      <c r="A90" s="98" t="s">
        <v>94</v>
      </c>
      <c r="B90" s="40">
        <v>165</v>
      </c>
      <c r="C90" s="40"/>
      <c r="D90" s="99">
        <v>7936</v>
      </c>
      <c r="E90" s="98">
        <f t="shared" si="0"/>
        <v>8101</v>
      </c>
      <c r="F90" s="40">
        <v>31</v>
      </c>
      <c r="G90" s="100">
        <v>78</v>
      </c>
      <c r="H90" s="41">
        <f t="shared" si="1"/>
        <v>109</v>
      </c>
      <c r="I90" s="41">
        <f t="shared" si="2"/>
        <v>196</v>
      </c>
      <c r="J90" s="41">
        <f t="shared" si="4"/>
        <v>8014</v>
      </c>
      <c r="K90" s="41">
        <f t="shared" si="3"/>
        <v>8210</v>
      </c>
      <c r="L90" s="118"/>
      <c r="M90" s="115"/>
      <c r="N90" s="115"/>
      <c r="O90" s="115"/>
      <c r="P90" s="115"/>
      <c r="Q90" s="115"/>
      <c r="R90" s="115"/>
      <c r="S90" s="115"/>
      <c r="T90" s="115"/>
      <c r="U90" s="115"/>
    </row>
    <row r="91" spans="1:21" ht="11.25" customHeight="1">
      <c r="A91" s="98" t="s">
        <v>95</v>
      </c>
      <c r="B91" s="40">
        <v>24734</v>
      </c>
      <c r="C91" s="40">
        <v>24814</v>
      </c>
      <c r="D91" s="99">
        <v>233075</v>
      </c>
      <c r="E91" s="98">
        <f t="shared" si="0"/>
        <v>282623</v>
      </c>
      <c r="F91" s="40">
        <v>38221</v>
      </c>
      <c r="G91" s="100">
        <v>57744</v>
      </c>
      <c r="H91" s="41">
        <f t="shared" si="1"/>
        <v>95965</v>
      </c>
      <c r="I91" s="41">
        <f t="shared" si="2"/>
        <v>87769</v>
      </c>
      <c r="J91" s="41">
        <f t="shared" si="4"/>
        <v>290819</v>
      </c>
      <c r="K91" s="41">
        <f t="shared" si="3"/>
        <v>378588</v>
      </c>
      <c r="L91" s="118"/>
      <c r="M91" s="115"/>
      <c r="N91" s="115"/>
      <c r="O91" s="115"/>
      <c r="P91" s="115"/>
      <c r="Q91" s="115"/>
      <c r="R91" s="115"/>
      <c r="S91" s="115"/>
      <c r="T91" s="115"/>
      <c r="U91" s="115"/>
    </row>
    <row r="92" spans="1:21" ht="11.25" customHeight="1">
      <c r="A92" s="98" t="s">
        <v>96</v>
      </c>
      <c r="B92" s="40">
        <v>20952</v>
      </c>
      <c r="C92" s="40"/>
      <c r="D92" s="99">
        <v>69655</v>
      </c>
      <c r="E92" s="98">
        <f t="shared" si="0"/>
        <v>90607</v>
      </c>
      <c r="F92" s="40">
        <v>1462</v>
      </c>
      <c r="G92" s="100">
        <v>2034</v>
      </c>
      <c r="H92" s="41">
        <f t="shared" si="1"/>
        <v>3496</v>
      </c>
      <c r="I92" s="41">
        <f t="shared" si="2"/>
        <v>22414</v>
      </c>
      <c r="J92" s="41">
        <f t="shared" si="4"/>
        <v>71689</v>
      </c>
      <c r="K92" s="41">
        <f t="shared" si="3"/>
        <v>94103</v>
      </c>
      <c r="L92" s="118"/>
      <c r="M92" s="115"/>
      <c r="N92" s="115"/>
      <c r="O92" s="115"/>
      <c r="P92" s="115"/>
      <c r="Q92" s="115"/>
      <c r="R92" s="115"/>
      <c r="S92" s="115"/>
      <c r="T92" s="115"/>
      <c r="U92" s="115"/>
    </row>
    <row r="93" spans="1:21" ht="11.25" customHeight="1">
      <c r="A93" s="98" t="s">
        <v>97</v>
      </c>
      <c r="B93" s="40">
        <v>31604</v>
      </c>
      <c r="C93" s="40">
        <v>147</v>
      </c>
      <c r="D93" s="99">
        <v>120981</v>
      </c>
      <c r="E93" s="98">
        <f t="shared" si="0"/>
        <v>152732</v>
      </c>
      <c r="F93" s="40">
        <v>7024</v>
      </c>
      <c r="G93" s="100">
        <v>9436</v>
      </c>
      <c r="H93" s="41">
        <f t="shared" si="1"/>
        <v>16460</v>
      </c>
      <c r="I93" s="41">
        <f t="shared" si="2"/>
        <v>38775</v>
      </c>
      <c r="J93" s="41">
        <f t="shared" si="4"/>
        <v>130417</v>
      </c>
      <c r="K93" s="41">
        <f t="shared" si="3"/>
        <v>169192</v>
      </c>
      <c r="L93" s="118"/>
      <c r="M93" s="115"/>
      <c r="N93" s="115"/>
      <c r="O93" s="115"/>
      <c r="P93" s="115"/>
      <c r="Q93" s="115"/>
      <c r="R93" s="115"/>
      <c r="S93" s="115"/>
      <c r="T93" s="115"/>
      <c r="U93" s="115"/>
    </row>
    <row r="94" spans="1:21" ht="11.25" customHeight="1">
      <c r="A94" s="98" t="s">
        <v>98</v>
      </c>
      <c r="B94" s="40">
        <v>35551</v>
      </c>
      <c r="C94" s="40">
        <v>195</v>
      </c>
      <c r="D94" s="99">
        <v>349654</v>
      </c>
      <c r="E94" s="98">
        <f t="shared" si="0"/>
        <v>385400</v>
      </c>
      <c r="F94" s="40">
        <v>403</v>
      </c>
      <c r="G94" s="100">
        <v>2476</v>
      </c>
      <c r="H94" s="41">
        <f t="shared" si="1"/>
        <v>2879</v>
      </c>
      <c r="I94" s="41">
        <f t="shared" si="2"/>
        <v>36149</v>
      </c>
      <c r="J94" s="41">
        <f t="shared" si="4"/>
        <v>352130</v>
      </c>
      <c r="K94" s="41">
        <f t="shared" si="3"/>
        <v>388279</v>
      </c>
      <c r="L94" s="118"/>
      <c r="M94" s="115"/>
      <c r="N94" s="115"/>
      <c r="O94" s="115"/>
      <c r="P94" s="115"/>
      <c r="Q94" s="115"/>
      <c r="R94" s="115"/>
      <c r="S94" s="115"/>
      <c r="T94" s="115"/>
      <c r="U94" s="115"/>
    </row>
    <row r="95" spans="1:21" ht="11.25" customHeight="1">
      <c r="A95" s="98" t="s">
        <v>99</v>
      </c>
      <c r="B95" s="40"/>
      <c r="C95" s="40">
        <v>214</v>
      </c>
      <c r="D95" s="99">
        <v>830</v>
      </c>
      <c r="E95" s="98">
        <f t="shared" si="0"/>
        <v>1044</v>
      </c>
      <c r="F95" s="40"/>
      <c r="G95" s="100">
        <v>0</v>
      </c>
      <c r="H95" s="41">
        <f t="shared" si="1"/>
        <v>0</v>
      </c>
      <c r="I95" s="41">
        <f t="shared" si="2"/>
        <v>214</v>
      </c>
      <c r="J95" s="41">
        <f t="shared" si="4"/>
        <v>830</v>
      </c>
      <c r="K95" s="41">
        <f t="shared" si="3"/>
        <v>1044</v>
      </c>
      <c r="L95" s="118"/>
      <c r="M95" s="115"/>
      <c r="N95" s="115"/>
      <c r="O95" s="115"/>
      <c r="P95" s="115"/>
      <c r="Q95" s="115"/>
      <c r="R95" s="115"/>
      <c r="S95" s="115"/>
      <c r="T95" s="115"/>
      <c r="U95" s="115"/>
    </row>
    <row r="96" spans="1:21" ht="11.25" customHeight="1">
      <c r="A96" s="98" t="s">
        <v>100</v>
      </c>
      <c r="B96" s="40">
        <v>48273</v>
      </c>
      <c r="C96" s="40"/>
      <c r="D96" s="99">
        <v>248653</v>
      </c>
      <c r="E96" s="98">
        <f t="shared" si="0"/>
        <v>296926</v>
      </c>
      <c r="F96" s="40">
        <v>2213</v>
      </c>
      <c r="G96" s="100">
        <v>8326</v>
      </c>
      <c r="H96" s="41">
        <f t="shared" si="1"/>
        <v>10539</v>
      </c>
      <c r="I96" s="41">
        <f t="shared" si="2"/>
        <v>50486</v>
      </c>
      <c r="J96" s="41">
        <f t="shared" si="4"/>
        <v>256979</v>
      </c>
      <c r="K96" s="41">
        <f t="shared" si="3"/>
        <v>307465</v>
      </c>
      <c r="L96" s="118"/>
      <c r="M96" s="115"/>
      <c r="N96" s="115"/>
      <c r="O96" s="115"/>
      <c r="P96" s="115"/>
      <c r="Q96" s="115"/>
      <c r="R96" s="115"/>
      <c r="S96" s="115"/>
      <c r="T96" s="115"/>
      <c r="U96" s="115"/>
    </row>
    <row r="97" spans="1:21" ht="11.25" customHeight="1">
      <c r="A97" s="98" t="s">
        <v>101</v>
      </c>
      <c r="B97" s="40">
        <v>276</v>
      </c>
      <c r="C97" s="40"/>
      <c r="D97" s="99">
        <v>918</v>
      </c>
      <c r="E97" s="98">
        <f t="shared" si="0"/>
        <v>1194</v>
      </c>
      <c r="F97" s="40">
        <v>21</v>
      </c>
      <c r="G97" s="100">
        <v>78</v>
      </c>
      <c r="H97" s="41">
        <f t="shared" si="1"/>
        <v>99</v>
      </c>
      <c r="I97" s="41">
        <f t="shared" si="2"/>
        <v>297</v>
      </c>
      <c r="J97" s="41">
        <f t="shared" si="4"/>
        <v>996</v>
      </c>
      <c r="K97" s="41">
        <f t="shared" si="3"/>
        <v>1293</v>
      </c>
      <c r="L97" s="118"/>
      <c r="M97" s="115"/>
      <c r="N97" s="115"/>
      <c r="O97" s="115"/>
      <c r="P97" s="115"/>
      <c r="Q97" s="115"/>
      <c r="R97" s="115"/>
      <c r="S97" s="115"/>
      <c r="T97" s="115"/>
      <c r="U97" s="115"/>
    </row>
    <row r="98" spans="1:21" ht="11.25" customHeight="1">
      <c r="A98" s="98" t="s">
        <v>102</v>
      </c>
      <c r="B98" s="40">
        <v>8604</v>
      </c>
      <c r="C98" s="40">
        <v>685</v>
      </c>
      <c r="D98" s="99">
        <v>48588</v>
      </c>
      <c r="E98" s="98">
        <f t="shared" si="0"/>
        <v>57877</v>
      </c>
      <c r="F98" s="40">
        <v>382</v>
      </c>
      <c r="G98" s="100">
        <v>766</v>
      </c>
      <c r="H98" s="41">
        <f t="shared" si="1"/>
        <v>1148</v>
      </c>
      <c r="I98" s="41">
        <f t="shared" si="2"/>
        <v>9671</v>
      </c>
      <c r="J98" s="41">
        <f t="shared" si="4"/>
        <v>49354</v>
      </c>
      <c r="K98" s="41">
        <f t="shared" si="3"/>
        <v>59025</v>
      </c>
      <c r="L98" s="118"/>
      <c r="M98" s="115"/>
      <c r="N98" s="115"/>
      <c r="O98" s="115"/>
      <c r="P98" s="115"/>
      <c r="Q98" s="115"/>
      <c r="R98" s="115"/>
      <c r="S98" s="115"/>
      <c r="T98" s="115"/>
      <c r="U98" s="115"/>
    </row>
    <row r="99" spans="1:21" ht="11.25" customHeight="1">
      <c r="A99" s="98" t="s">
        <v>103</v>
      </c>
      <c r="B99" s="40">
        <v>654</v>
      </c>
      <c r="C99" s="40">
        <v>10</v>
      </c>
      <c r="D99" s="99">
        <v>3439</v>
      </c>
      <c r="E99" s="98">
        <f t="shared" si="0"/>
        <v>4103</v>
      </c>
      <c r="F99" s="40">
        <v>504</v>
      </c>
      <c r="G99" s="100">
        <v>1387</v>
      </c>
      <c r="H99" s="41">
        <f t="shared" si="1"/>
        <v>1891</v>
      </c>
      <c r="I99" s="41">
        <f t="shared" si="2"/>
        <v>1168</v>
      </c>
      <c r="J99" s="41">
        <f t="shared" si="4"/>
        <v>4826</v>
      </c>
      <c r="K99" s="41">
        <f t="shared" si="3"/>
        <v>5994</v>
      </c>
      <c r="L99" s="118"/>
      <c r="M99" s="115"/>
      <c r="N99" s="115"/>
      <c r="O99" s="115"/>
      <c r="P99" s="115"/>
      <c r="Q99" s="115"/>
      <c r="R99" s="115"/>
      <c r="S99" s="115"/>
      <c r="T99" s="115"/>
      <c r="U99" s="115"/>
    </row>
    <row r="100" spans="1:21" ht="11.25" customHeight="1">
      <c r="A100" s="98" t="s">
        <v>104</v>
      </c>
      <c r="B100" s="40"/>
      <c r="C100" s="40"/>
      <c r="D100" s="99">
        <v>0</v>
      </c>
      <c r="E100" s="98">
        <f t="shared" si="0"/>
        <v>0</v>
      </c>
      <c r="F100" s="40"/>
      <c r="G100" s="100">
        <v>0</v>
      </c>
      <c r="H100" s="41">
        <f t="shared" si="1"/>
        <v>0</v>
      </c>
      <c r="I100" s="41">
        <f t="shared" si="2"/>
        <v>0</v>
      </c>
      <c r="J100" s="41">
        <f t="shared" si="4"/>
        <v>0</v>
      </c>
      <c r="K100" s="41">
        <f t="shared" si="3"/>
        <v>0</v>
      </c>
      <c r="L100" s="118"/>
      <c r="M100" s="115"/>
      <c r="N100" s="115"/>
      <c r="O100" s="115"/>
      <c r="P100" s="115"/>
      <c r="Q100" s="115"/>
      <c r="R100" s="115"/>
      <c r="S100" s="115"/>
      <c r="T100" s="115"/>
      <c r="U100" s="115"/>
    </row>
    <row r="101" spans="1:21" ht="11.25" customHeight="1">
      <c r="A101" s="98" t="s">
        <v>105</v>
      </c>
      <c r="B101" s="40"/>
      <c r="C101" s="40"/>
      <c r="D101" s="99">
        <v>0</v>
      </c>
      <c r="E101" s="98">
        <f t="shared" si="0"/>
        <v>0</v>
      </c>
      <c r="F101" s="40"/>
      <c r="G101" s="100">
        <v>0</v>
      </c>
      <c r="H101" s="41">
        <f t="shared" si="1"/>
        <v>0</v>
      </c>
      <c r="I101" s="41">
        <f t="shared" si="2"/>
        <v>0</v>
      </c>
      <c r="J101" s="41">
        <f t="shared" si="4"/>
        <v>0</v>
      </c>
      <c r="K101" s="41">
        <f t="shared" si="3"/>
        <v>0</v>
      </c>
      <c r="L101" s="118"/>
      <c r="M101" s="115"/>
      <c r="N101" s="115"/>
      <c r="O101" s="115"/>
      <c r="P101" s="115"/>
      <c r="Q101" s="115"/>
      <c r="R101" s="115"/>
      <c r="S101" s="115"/>
      <c r="T101" s="115"/>
      <c r="U101" s="115"/>
    </row>
    <row r="102" spans="1:21" ht="11.25" customHeight="1">
      <c r="A102" s="98" t="s">
        <v>106</v>
      </c>
      <c r="B102" s="40"/>
      <c r="C102" s="40"/>
      <c r="D102" s="99">
        <v>0</v>
      </c>
      <c r="E102" s="98">
        <f t="shared" si="0"/>
        <v>0</v>
      </c>
      <c r="F102" s="40"/>
      <c r="G102" s="100">
        <v>0</v>
      </c>
      <c r="H102" s="41">
        <f t="shared" si="1"/>
        <v>0</v>
      </c>
      <c r="I102" s="41">
        <f t="shared" si="2"/>
        <v>0</v>
      </c>
      <c r="J102" s="41">
        <f t="shared" si="4"/>
        <v>0</v>
      </c>
      <c r="K102" s="41">
        <f t="shared" si="3"/>
        <v>0</v>
      </c>
      <c r="L102" s="118"/>
      <c r="M102" s="115"/>
      <c r="N102" s="115"/>
      <c r="O102" s="115"/>
      <c r="P102" s="115"/>
      <c r="Q102" s="115"/>
      <c r="R102" s="115"/>
      <c r="S102" s="115"/>
      <c r="T102" s="115"/>
      <c r="U102" s="115"/>
    </row>
    <row r="103" spans="1:21" ht="11.25" customHeight="1">
      <c r="A103" s="98" t="s">
        <v>107</v>
      </c>
      <c r="B103" s="40"/>
      <c r="C103" s="40"/>
      <c r="D103" s="99">
        <v>120</v>
      </c>
      <c r="E103" s="98">
        <f t="shared" si="0"/>
        <v>120</v>
      </c>
      <c r="F103" s="40"/>
      <c r="G103" s="100">
        <v>0</v>
      </c>
      <c r="H103" s="41">
        <f t="shared" si="1"/>
        <v>0</v>
      </c>
      <c r="I103" s="41">
        <f t="shared" si="2"/>
        <v>0</v>
      </c>
      <c r="J103" s="41">
        <f t="shared" si="4"/>
        <v>120</v>
      </c>
      <c r="K103" s="41">
        <f t="shared" si="3"/>
        <v>120</v>
      </c>
      <c r="L103" s="118"/>
      <c r="M103" s="115"/>
      <c r="N103" s="115"/>
      <c r="O103" s="115"/>
      <c r="P103" s="115"/>
      <c r="Q103" s="115"/>
      <c r="R103" s="115"/>
      <c r="S103" s="115"/>
      <c r="T103" s="115"/>
      <c r="U103" s="115"/>
    </row>
    <row r="104" spans="1:21" ht="11.25" customHeight="1">
      <c r="A104" s="98" t="s">
        <v>108</v>
      </c>
      <c r="B104" s="40">
        <v>395</v>
      </c>
      <c r="C104" s="40">
        <v>16</v>
      </c>
      <c r="D104" s="99">
        <v>2639</v>
      </c>
      <c r="E104" s="98">
        <f t="shared" si="0"/>
        <v>3050</v>
      </c>
      <c r="F104" s="40">
        <v>85</v>
      </c>
      <c r="G104" s="100">
        <v>250</v>
      </c>
      <c r="H104" s="41">
        <f t="shared" si="1"/>
        <v>335</v>
      </c>
      <c r="I104" s="41">
        <f t="shared" si="2"/>
        <v>496</v>
      </c>
      <c r="J104" s="41">
        <f t="shared" si="4"/>
        <v>2889</v>
      </c>
      <c r="K104" s="41">
        <f t="shared" si="3"/>
        <v>3385</v>
      </c>
      <c r="L104" s="118"/>
      <c r="M104" s="115"/>
      <c r="N104" s="115"/>
      <c r="O104" s="115"/>
      <c r="P104" s="115"/>
      <c r="Q104" s="115"/>
      <c r="R104" s="115"/>
      <c r="S104" s="115"/>
      <c r="T104" s="115"/>
      <c r="U104" s="115"/>
    </row>
    <row r="105" spans="1:21" ht="11.25" customHeight="1">
      <c r="A105" s="98" t="s">
        <v>109</v>
      </c>
      <c r="B105" s="40">
        <v>30</v>
      </c>
      <c r="C105" s="40">
        <v>43</v>
      </c>
      <c r="D105" s="99">
        <v>3</v>
      </c>
      <c r="E105" s="98">
        <f t="shared" si="0"/>
        <v>76</v>
      </c>
      <c r="F105" s="40">
        <v>6</v>
      </c>
      <c r="G105" s="100">
        <v>5</v>
      </c>
      <c r="H105" s="41">
        <f t="shared" si="1"/>
        <v>11</v>
      </c>
      <c r="I105" s="41">
        <f t="shared" si="2"/>
        <v>79</v>
      </c>
      <c r="J105" s="41">
        <f t="shared" si="4"/>
        <v>8</v>
      </c>
      <c r="K105" s="41">
        <f t="shared" si="3"/>
        <v>87</v>
      </c>
      <c r="L105" s="118"/>
      <c r="M105" s="115"/>
      <c r="N105" s="115"/>
      <c r="O105" s="115"/>
      <c r="P105" s="115"/>
      <c r="Q105" s="115"/>
      <c r="R105" s="115"/>
      <c r="S105" s="115"/>
      <c r="T105" s="115"/>
      <c r="U105" s="115"/>
    </row>
    <row r="106" spans="1:21" ht="11.25" customHeight="1">
      <c r="A106" s="98" t="s">
        <v>110</v>
      </c>
      <c r="B106" s="40">
        <v>10251</v>
      </c>
      <c r="C106" s="40">
        <v>10091</v>
      </c>
      <c r="D106" s="99">
        <v>98640</v>
      </c>
      <c r="E106" s="98">
        <f t="shared" si="0"/>
        <v>118982</v>
      </c>
      <c r="F106" s="40">
        <v>11136</v>
      </c>
      <c r="G106" s="100">
        <v>45108</v>
      </c>
      <c r="H106" s="41">
        <f t="shared" si="1"/>
        <v>56244</v>
      </c>
      <c r="I106" s="41">
        <f t="shared" si="2"/>
        <v>31478</v>
      </c>
      <c r="J106" s="41">
        <f t="shared" si="4"/>
        <v>143748</v>
      </c>
      <c r="K106" s="41">
        <f t="shared" si="3"/>
        <v>175226</v>
      </c>
      <c r="L106" s="118"/>
      <c r="M106" s="115"/>
      <c r="N106" s="115"/>
      <c r="O106" s="115"/>
      <c r="P106" s="115"/>
      <c r="Q106" s="115"/>
      <c r="R106" s="115"/>
      <c r="S106" s="115"/>
      <c r="T106" s="115"/>
      <c r="U106" s="115"/>
    </row>
    <row r="107" spans="1:21" ht="11.25" customHeight="1">
      <c r="A107" s="98" t="s">
        <v>111</v>
      </c>
      <c r="B107" s="40">
        <v>2178</v>
      </c>
      <c r="C107" s="40">
        <v>665</v>
      </c>
      <c r="D107" s="99">
        <v>13112</v>
      </c>
      <c r="E107" s="98">
        <f t="shared" si="0"/>
        <v>15955</v>
      </c>
      <c r="F107" s="40">
        <v>1407</v>
      </c>
      <c r="G107" s="100">
        <v>7012</v>
      </c>
      <c r="H107" s="41">
        <f t="shared" si="1"/>
        <v>8419</v>
      </c>
      <c r="I107" s="41">
        <f t="shared" si="2"/>
        <v>4250</v>
      </c>
      <c r="J107" s="41">
        <f t="shared" si="4"/>
        <v>20124</v>
      </c>
      <c r="K107" s="41">
        <f t="shared" si="3"/>
        <v>24374</v>
      </c>
      <c r="L107" s="118"/>
      <c r="M107" s="115"/>
      <c r="N107" s="115"/>
      <c r="O107" s="115"/>
      <c r="P107" s="115"/>
      <c r="Q107" s="115"/>
      <c r="R107" s="115"/>
      <c r="S107" s="115"/>
      <c r="T107" s="115"/>
      <c r="U107" s="115"/>
    </row>
    <row r="108" spans="1:21" ht="11.25" customHeight="1">
      <c r="A108" s="98" t="s">
        <v>112</v>
      </c>
      <c r="B108" s="40">
        <v>34731</v>
      </c>
      <c r="C108" s="40">
        <v>14737</v>
      </c>
      <c r="D108" s="99">
        <v>295174</v>
      </c>
      <c r="E108" s="98">
        <f t="shared" si="0"/>
        <v>344642</v>
      </c>
      <c r="F108" s="40">
        <v>2340</v>
      </c>
      <c r="G108" s="100">
        <v>11388</v>
      </c>
      <c r="H108" s="41">
        <f t="shared" si="1"/>
        <v>13728</v>
      </c>
      <c r="I108" s="41">
        <f t="shared" si="2"/>
        <v>51808</v>
      </c>
      <c r="J108" s="41">
        <f t="shared" si="4"/>
        <v>306562</v>
      </c>
      <c r="K108" s="41">
        <f t="shared" si="3"/>
        <v>358370</v>
      </c>
      <c r="L108" s="118"/>
      <c r="M108" s="115"/>
      <c r="N108" s="115"/>
      <c r="O108" s="115"/>
      <c r="P108" s="115"/>
      <c r="Q108" s="115"/>
      <c r="R108" s="115"/>
      <c r="S108" s="115"/>
      <c r="T108" s="115"/>
      <c r="U108" s="115"/>
    </row>
    <row r="109" spans="1:21" ht="11.25" customHeight="1">
      <c r="A109" s="98" t="s">
        <v>113</v>
      </c>
      <c r="B109" s="40">
        <v>84418</v>
      </c>
      <c r="C109" s="40">
        <v>33607</v>
      </c>
      <c r="D109" s="99">
        <v>574672</v>
      </c>
      <c r="E109" s="98">
        <f t="shared" si="0"/>
        <v>692697</v>
      </c>
      <c r="F109" s="40">
        <v>36139</v>
      </c>
      <c r="G109" s="100">
        <v>76177</v>
      </c>
      <c r="H109" s="41">
        <f t="shared" si="1"/>
        <v>112316</v>
      </c>
      <c r="I109" s="41">
        <f t="shared" si="2"/>
        <v>154164</v>
      </c>
      <c r="J109" s="41">
        <f t="shared" si="4"/>
        <v>650849</v>
      </c>
      <c r="K109" s="41">
        <f t="shared" si="3"/>
        <v>805013</v>
      </c>
      <c r="L109" s="118"/>
      <c r="M109" s="115"/>
      <c r="N109" s="115"/>
      <c r="O109" s="115"/>
      <c r="P109" s="115"/>
      <c r="Q109" s="115"/>
      <c r="R109" s="115"/>
      <c r="S109" s="115"/>
      <c r="T109" s="115"/>
      <c r="U109" s="115"/>
    </row>
    <row r="110" spans="1:21" ht="11.25" customHeight="1">
      <c r="A110" s="98" t="s">
        <v>114</v>
      </c>
      <c r="B110" s="40">
        <v>414</v>
      </c>
      <c r="C110" s="40">
        <v>464</v>
      </c>
      <c r="D110" s="99">
        <v>10279</v>
      </c>
      <c r="E110" s="98">
        <f t="shared" si="0"/>
        <v>11157</v>
      </c>
      <c r="F110" s="40">
        <v>203</v>
      </c>
      <c r="G110" s="100">
        <v>3340</v>
      </c>
      <c r="H110" s="41">
        <f t="shared" si="1"/>
        <v>3543</v>
      </c>
      <c r="I110" s="41">
        <f t="shared" si="2"/>
        <v>1081</v>
      </c>
      <c r="J110" s="41">
        <f t="shared" si="4"/>
        <v>13619</v>
      </c>
      <c r="K110" s="41">
        <f t="shared" si="3"/>
        <v>14700</v>
      </c>
      <c r="L110" s="118"/>
      <c r="M110" s="115"/>
      <c r="N110" s="115"/>
      <c r="O110" s="115"/>
      <c r="P110" s="115"/>
      <c r="Q110" s="115"/>
      <c r="R110" s="115"/>
      <c r="S110" s="115"/>
      <c r="T110" s="115"/>
      <c r="U110" s="115"/>
    </row>
    <row r="111" spans="1:21" ht="11.25" customHeight="1">
      <c r="A111" s="98" t="s">
        <v>115</v>
      </c>
      <c r="B111" s="40">
        <v>605</v>
      </c>
      <c r="C111" s="40">
        <v>112</v>
      </c>
      <c r="D111" s="99">
        <v>2884</v>
      </c>
      <c r="E111" s="98">
        <f t="shared" si="0"/>
        <v>3601</v>
      </c>
      <c r="F111" s="40">
        <v>1201</v>
      </c>
      <c r="G111" s="100">
        <v>3920</v>
      </c>
      <c r="H111" s="41">
        <f t="shared" si="1"/>
        <v>5121</v>
      </c>
      <c r="I111" s="41">
        <f t="shared" si="2"/>
        <v>1918</v>
      </c>
      <c r="J111" s="41">
        <f t="shared" si="4"/>
        <v>6804</v>
      </c>
      <c r="K111" s="41">
        <f t="shared" si="3"/>
        <v>8722</v>
      </c>
      <c r="L111" s="118"/>
      <c r="M111" s="115"/>
      <c r="N111" s="115"/>
      <c r="O111" s="115"/>
      <c r="P111" s="115"/>
      <c r="Q111" s="115"/>
      <c r="R111" s="115"/>
      <c r="S111" s="115"/>
      <c r="T111" s="115"/>
      <c r="U111" s="115"/>
    </row>
    <row r="112" spans="1:21" ht="11.25" customHeight="1">
      <c r="A112" s="98" t="s">
        <v>116</v>
      </c>
      <c r="B112" s="40"/>
      <c r="C112" s="40"/>
      <c r="D112" s="99">
        <v>0</v>
      </c>
      <c r="E112" s="98">
        <f t="shared" si="0"/>
        <v>0</v>
      </c>
      <c r="F112" s="40"/>
      <c r="G112" s="100">
        <v>0</v>
      </c>
      <c r="H112" s="41">
        <f t="shared" si="1"/>
        <v>0</v>
      </c>
      <c r="I112" s="41">
        <f t="shared" si="2"/>
        <v>0</v>
      </c>
      <c r="J112" s="41">
        <f t="shared" si="4"/>
        <v>0</v>
      </c>
      <c r="K112" s="41">
        <f t="shared" si="3"/>
        <v>0</v>
      </c>
      <c r="L112" s="118"/>
      <c r="M112" s="115"/>
      <c r="N112" s="115"/>
      <c r="O112" s="115"/>
      <c r="P112" s="115"/>
      <c r="Q112" s="115"/>
      <c r="R112" s="115"/>
      <c r="S112" s="115"/>
      <c r="T112" s="115"/>
      <c r="U112" s="115"/>
    </row>
    <row r="113" spans="1:21" ht="11.25" customHeight="1">
      <c r="A113" s="98" t="s">
        <v>117</v>
      </c>
      <c r="B113" s="40"/>
      <c r="C113" s="40"/>
      <c r="D113" s="99">
        <v>0</v>
      </c>
      <c r="E113" s="98">
        <f t="shared" si="0"/>
        <v>0</v>
      </c>
      <c r="F113" s="40">
        <v>2</v>
      </c>
      <c r="G113" s="100">
        <v>0</v>
      </c>
      <c r="H113" s="41">
        <f t="shared" si="1"/>
        <v>2</v>
      </c>
      <c r="I113" s="41">
        <f t="shared" si="2"/>
        <v>2</v>
      </c>
      <c r="J113" s="41">
        <f t="shared" si="4"/>
        <v>0</v>
      </c>
      <c r="K113" s="41">
        <f t="shared" si="3"/>
        <v>2</v>
      </c>
      <c r="L113" s="118"/>
      <c r="M113" s="115"/>
      <c r="N113" s="115"/>
      <c r="O113" s="115"/>
      <c r="P113" s="115"/>
      <c r="Q113" s="115"/>
      <c r="R113" s="115"/>
      <c r="S113" s="115"/>
      <c r="T113" s="115"/>
      <c r="U113" s="115"/>
    </row>
    <row r="114" spans="1:21" ht="11.25" customHeight="1">
      <c r="A114" s="98" t="s">
        <v>118</v>
      </c>
      <c r="B114" s="40">
        <v>31392</v>
      </c>
      <c r="C114" s="40"/>
      <c r="D114" s="99">
        <v>175015</v>
      </c>
      <c r="E114" s="98">
        <f t="shared" si="0"/>
        <v>206407</v>
      </c>
      <c r="F114" s="40">
        <v>18</v>
      </c>
      <c r="G114" s="100">
        <v>959</v>
      </c>
      <c r="H114" s="41">
        <f t="shared" si="1"/>
        <v>977</v>
      </c>
      <c r="I114" s="41">
        <f t="shared" si="2"/>
        <v>31410</v>
      </c>
      <c r="J114" s="41">
        <f t="shared" si="4"/>
        <v>175974</v>
      </c>
      <c r="K114" s="41">
        <f t="shared" si="3"/>
        <v>207384</v>
      </c>
      <c r="L114" s="118"/>
      <c r="M114" s="115"/>
      <c r="N114" s="115"/>
      <c r="O114" s="115"/>
      <c r="P114" s="115"/>
      <c r="Q114" s="115"/>
      <c r="R114" s="115"/>
      <c r="S114" s="115"/>
      <c r="T114" s="115"/>
      <c r="U114" s="115"/>
    </row>
    <row r="115" spans="1:21" ht="11.25" customHeight="1">
      <c r="A115" s="98" t="s">
        <v>119</v>
      </c>
      <c r="B115" s="40"/>
      <c r="C115" s="40"/>
      <c r="D115" s="99">
        <v>0</v>
      </c>
      <c r="E115" s="98">
        <f t="shared" si="0"/>
        <v>0</v>
      </c>
      <c r="F115" s="40"/>
      <c r="G115" s="100">
        <v>0</v>
      </c>
      <c r="H115" s="41">
        <f t="shared" si="1"/>
        <v>0</v>
      </c>
      <c r="I115" s="41">
        <f t="shared" si="2"/>
        <v>0</v>
      </c>
      <c r="J115" s="41">
        <f t="shared" si="4"/>
        <v>0</v>
      </c>
      <c r="K115" s="41">
        <f t="shared" si="3"/>
        <v>0</v>
      </c>
      <c r="L115" s="118"/>
      <c r="M115" s="115"/>
      <c r="N115" s="115"/>
      <c r="O115" s="115"/>
      <c r="P115" s="115"/>
      <c r="Q115" s="115"/>
      <c r="R115" s="115"/>
      <c r="S115" s="115"/>
      <c r="T115" s="115"/>
      <c r="U115" s="115"/>
    </row>
    <row r="116" spans="1:21" ht="11.25" customHeight="1">
      <c r="A116" s="98" t="s">
        <v>120</v>
      </c>
      <c r="B116" s="40"/>
      <c r="C116" s="40"/>
      <c r="D116" s="99">
        <v>0</v>
      </c>
      <c r="E116" s="98">
        <f t="shared" si="0"/>
        <v>0</v>
      </c>
      <c r="F116" s="40"/>
      <c r="G116" s="100">
        <v>0</v>
      </c>
      <c r="H116" s="41">
        <f t="shared" si="1"/>
        <v>0</v>
      </c>
      <c r="I116" s="41">
        <f t="shared" si="2"/>
        <v>0</v>
      </c>
      <c r="J116" s="41">
        <f t="shared" si="4"/>
        <v>0</v>
      </c>
      <c r="K116" s="41">
        <f t="shared" si="3"/>
        <v>0</v>
      </c>
      <c r="L116" s="118"/>
      <c r="M116" s="115"/>
      <c r="N116" s="115"/>
      <c r="O116" s="115"/>
      <c r="P116" s="115"/>
      <c r="Q116" s="115"/>
      <c r="R116" s="115"/>
      <c r="S116" s="115"/>
      <c r="T116" s="115"/>
      <c r="U116" s="115"/>
    </row>
    <row r="117" spans="1:21" ht="11.25" customHeight="1">
      <c r="A117" s="98" t="s">
        <v>121</v>
      </c>
      <c r="B117" s="40"/>
      <c r="C117" s="40"/>
      <c r="D117" s="99">
        <v>0</v>
      </c>
      <c r="E117" s="98">
        <f t="shared" si="0"/>
        <v>0</v>
      </c>
      <c r="F117" s="40"/>
      <c r="G117" s="100">
        <v>0</v>
      </c>
      <c r="H117" s="41">
        <f t="shared" si="1"/>
        <v>0</v>
      </c>
      <c r="I117" s="41">
        <f t="shared" si="2"/>
        <v>0</v>
      </c>
      <c r="J117" s="41">
        <f t="shared" si="4"/>
        <v>0</v>
      </c>
      <c r="K117" s="41">
        <f t="shared" si="3"/>
        <v>0</v>
      </c>
      <c r="L117" s="118"/>
      <c r="M117" s="115"/>
      <c r="N117" s="115"/>
      <c r="O117" s="115"/>
      <c r="P117" s="115"/>
      <c r="Q117" s="115"/>
      <c r="R117" s="115"/>
      <c r="S117" s="115"/>
      <c r="T117" s="115"/>
      <c r="U117" s="115"/>
    </row>
    <row r="118" spans="1:21" ht="11.25" customHeight="1">
      <c r="A118" s="98" t="s">
        <v>122</v>
      </c>
      <c r="B118" s="40"/>
      <c r="C118" s="40"/>
      <c r="D118" s="99">
        <v>0</v>
      </c>
      <c r="E118" s="98">
        <f t="shared" si="0"/>
        <v>0</v>
      </c>
      <c r="F118" s="40"/>
      <c r="G118" s="100">
        <v>0</v>
      </c>
      <c r="H118" s="41">
        <f t="shared" si="1"/>
        <v>0</v>
      </c>
      <c r="I118" s="41">
        <f t="shared" si="2"/>
        <v>0</v>
      </c>
      <c r="J118" s="41">
        <f t="shared" si="4"/>
        <v>0</v>
      </c>
      <c r="K118" s="41">
        <f t="shared" si="3"/>
        <v>0</v>
      </c>
      <c r="L118" s="118"/>
      <c r="M118" s="115"/>
      <c r="N118" s="115"/>
      <c r="O118" s="115"/>
      <c r="P118" s="115"/>
      <c r="Q118" s="115"/>
      <c r="R118" s="115"/>
      <c r="S118" s="115"/>
      <c r="T118" s="115"/>
      <c r="U118" s="115"/>
    </row>
    <row r="119" spans="1:21" ht="11.25" customHeight="1">
      <c r="A119" s="98" t="s">
        <v>123</v>
      </c>
      <c r="B119" s="40"/>
      <c r="C119" s="40"/>
      <c r="D119" s="99">
        <v>0</v>
      </c>
      <c r="E119" s="98">
        <f t="shared" si="0"/>
        <v>0</v>
      </c>
      <c r="F119" s="40"/>
      <c r="G119" s="100">
        <v>0</v>
      </c>
      <c r="H119" s="41">
        <f t="shared" si="1"/>
        <v>0</v>
      </c>
      <c r="I119" s="41">
        <f t="shared" si="2"/>
        <v>0</v>
      </c>
      <c r="J119" s="41">
        <f t="shared" si="4"/>
        <v>0</v>
      </c>
      <c r="K119" s="41">
        <f t="shared" si="3"/>
        <v>0</v>
      </c>
      <c r="L119" s="118"/>
      <c r="M119" s="115"/>
      <c r="N119" s="115"/>
      <c r="O119" s="115"/>
      <c r="P119" s="115"/>
      <c r="Q119" s="115"/>
      <c r="R119" s="115"/>
      <c r="S119" s="115"/>
      <c r="T119" s="115"/>
      <c r="U119" s="115"/>
    </row>
    <row r="120" spans="1:21" ht="11.25" customHeight="1">
      <c r="A120" s="98" t="s">
        <v>124</v>
      </c>
      <c r="B120" s="40"/>
      <c r="C120" s="40"/>
      <c r="D120" s="99">
        <v>0</v>
      </c>
      <c r="E120" s="98">
        <f t="shared" si="0"/>
        <v>0</v>
      </c>
      <c r="F120" s="40"/>
      <c r="G120" s="100">
        <v>0</v>
      </c>
      <c r="H120" s="41">
        <f t="shared" si="1"/>
        <v>0</v>
      </c>
      <c r="I120" s="41">
        <f t="shared" si="2"/>
        <v>0</v>
      </c>
      <c r="J120" s="41">
        <f t="shared" si="4"/>
        <v>0</v>
      </c>
      <c r="K120" s="41">
        <f t="shared" si="3"/>
        <v>0</v>
      </c>
      <c r="L120" s="118"/>
      <c r="M120" s="115"/>
      <c r="N120" s="115"/>
      <c r="O120" s="115"/>
      <c r="P120" s="115"/>
      <c r="Q120" s="115"/>
      <c r="R120" s="115"/>
      <c r="S120" s="115"/>
      <c r="T120" s="115"/>
      <c r="U120" s="115"/>
    </row>
    <row r="121" spans="1:21" ht="11.25" customHeight="1">
      <c r="A121" s="98"/>
      <c r="B121" s="94"/>
      <c r="C121" s="94"/>
      <c r="D121" s="100"/>
      <c r="E121" s="98"/>
      <c r="F121" s="94"/>
      <c r="G121" s="100"/>
      <c r="H121" s="41"/>
      <c r="I121" s="41"/>
      <c r="J121" s="41"/>
      <c r="K121" s="41"/>
      <c r="L121" s="118"/>
      <c r="M121" s="115"/>
      <c r="N121" s="115"/>
      <c r="O121" s="115"/>
      <c r="P121" s="115"/>
      <c r="Q121" s="115"/>
      <c r="R121" s="115"/>
      <c r="S121" s="115"/>
      <c r="T121" s="115"/>
      <c r="U121" s="115"/>
    </row>
    <row r="122" spans="1:21" ht="11.25" customHeight="1">
      <c r="A122" s="97"/>
      <c r="B122" s="101"/>
      <c r="C122" s="101"/>
      <c r="D122" s="41"/>
      <c r="E122" s="98"/>
      <c r="F122" s="97"/>
      <c r="G122" s="96"/>
      <c r="H122" s="97"/>
      <c r="I122" s="41"/>
      <c r="J122" s="97"/>
      <c r="K122" s="97"/>
      <c r="L122" s="118"/>
      <c r="M122" s="115"/>
      <c r="N122" s="115"/>
      <c r="O122" s="115"/>
      <c r="P122" s="115"/>
      <c r="Q122" s="115"/>
      <c r="R122" s="115"/>
      <c r="S122" s="115"/>
      <c r="T122" s="115"/>
      <c r="U122" s="115"/>
    </row>
    <row r="123" spans="1:21" ht="11.25" customHeight="1">
      <c r="A123" s="16"/>
      <c r="B123" s="41">
        <f>SUM(B25:B122)</f>
        <v>2617471</v>
      </c>
      <c r="C123" s="41">
        <f>SUM(C25:C122)</f>
        <v>691318</v>
      </c>
      <c r="D123" s="41">
        <f>SUM(D25:D120)</f>
        <v>11630942</v>
      </c>
      <c r="E123" s="41">
        <f>SUM(E25:E120)</f>
        <v>14939731</v>
      </c>
      <c r="F123" s="94">
        <f>SUM(F25:F120)</f>
        <v>951124</v>
      </c>
      <c r="G123" s="41">
        <f>SUM(G25:G120)</f>
        <v>2410710</v>
      </c>
      <c r="H123" s="41">
        <f>F123+G123</f>
        <v>3361834</v>
      </c>
      <c r="I123" s="41">
        <f>SUM(I25:I120)</f>
        <v>4259913</v>
      </c>
      <c r="J123" s="41">
        <f>D123+G123</f>
        <v>14041652</v>
      </c>
      <c r="K123" s="41">
        <f>E123+H123</f>
        <v>18301565</v>
      </c>
      <c r="L123" s="118"/>
      <c r="M123" s="115"/>
      <c r="N123" s="115"/>
      <c r="O123" s="115"/>
      <c r="P123" s="115"/>
      <c r="Q123" s="115"/>
      <c r="R123" s="115"/>
      <c r="S123" s="115"/>
      <c r="T123" s="115"/>
      <c r="U123" s="115"/>
    </row>
    <row r="124" spans="1:21" ht="11.25" customHeight="1">
      <c r="A124" s="33"/>
      <c r="B124" s="33"/>
      <c r="C124" s="33"/>
      <c r="D124" s="33"/>
      <c r="E124" s="33"/>
      <c r="F124" s="33"/>
      <c r="G124" s="33"/>
      <c r="H124" s="33"/>
      <c r="I124" s="33"/>
      <c r="J124" s="33"/>
      <c r="K124" s="33"/>
      <c r="L124" s="118"/>
      <c r="M124" s="115"/>
      <c r="N124" s="115"/>
      <c r="O124" s="115"/>
      <c r="P124" s="115"/>
      <c r="Q124" s="115"/>
      <c r="R124" s="115"/>
      <c r="S124" s="115"/>
      <c r="T124" s="115"/>
      <c r="U124" s="115"/>
    </row>
    <row r="125" spans="1:12" ht="11.25" customHeight="1">
      <c r="A125" s="75"/>
      <c r="B125" s="75"/>
      <c r="C125" s="75"/>
      <c r="D125" s="75"/>
      <c r="E125" s="75"/>
      <c r="F125" s="75"/>
      <c r="G125" s="75"/>
      <c r="H125" s="75"/>
      <c r="I125" s="75"/>
      <c r="J125" s="75"/>
      <c r="K125" s="75"/>
      <c r="L125" s="68"/>
    </row>
    <row r="126" spans="1:12" ht="11.25" customHeight="1">
      <c r="A126" s="66" t="s">
        <v>126</v>
      </c>
      <c r="B126" s="66"/>
      <c r="C126" s="66"/>
      <c r="D126" s="66"/>
      <c r="E126" s="66"/>
      <c r="F126" s="66"/>
      <c r="G126" s="66"/>
      <c r="H126" s="66"/>
      <c r="I126" s="66"/>
      <c r="J126" s="66"/>
      <c r="K126" s="66"/>
      <c r="L126" s="68"/>
    </row>
    <row r="127" spans="1:12" ht="11.25" customHeight="1">
      <c r="A127" s="66"/>
      <c r="B127" s="66"/>
      <c r="C127" s="66"/>
      <c r="D127" s="66"/>
      <c r="E127" s="66"/>
      <c r="F127" s="66"/>
      <c r="G127" s="66"/>
      <c r="H127" s="66"/>
      <c r="I127" s="66"/>
      <c r="J127" s="66"/>
      <c r="K127" s="66"/>
      <c r="L127" s="68"/>
    </row>
    <row r="128" spans="1:21" ht="11.25" customHeight="1">
      <c r="A128" s="66" t="s">
        <v>127</v>
      </c>
      <c r="B128" s="66"/>
      <c r="C128" s="66"/>
      <c r="D128" s="66"/>
      <c r="E128" s="66"/>
      <c r="F128" s="66"/>
      <c r="G128" s="66"/>
      <c r="H128" s="66"/>
      <c r="I128" s="66"/>
      <c r="J128" s="66"/>
      <c r="K128" s="66"/>
      <c r="L128" s="113"/>
      <c r="M128" s="113"/>
      <c r="N128" s="113"/>
      <c r="O128" s="113"/>
      <c r="P128" s="113"/>
      <c r="Q128" s="113"/>
      <c r="R128" s="113"/>
      <c r="S128" s="113"/>
      <c r="T128" s="113"/>
      <c r="U128" s="113"/>
    </row>
    <row r="129" ht="11.25" customHeight="1">
      <c r="L129" s="68"/>
    </row>
    <row r="130" spans="1:12" ht="11.25" customHeight="1">
      <c r="A130" s="68" t="s">
        <v>138</v>
      </c>
      <c r="L130" s="68"/>
    </row>
  </sheetData>
  <sheetProtection selectLockedCells="1" selectUnlockedCells="1"/>
  <mergeCells count="21">
    <mergeCell ref="A1:K1"/>
    <mergeCell ref="A2:K2"/>
    <mergeCell ref="A3:K3"/>
    <mergeCell ref="A4:K4"/>
    <mergeCell ref="A5:K5"/>
    <mergeCell ref="A6:K6"/>
    <mergeCell ref="A7:K7"/>
    <mergeCell ref="A8:K8"/>
    <mergeCell ref="A9:K9"/>
    <mergeCell ref="A10:K10"/>
    <mergeCell ref="A11:K11"/>
    <mergeCell ref="A12:K12"/>
    <mergeCell ref="A13:K13"/>
    <mergeCell ref="A14:K14"/>
    <mergeCell ref="A15:K15"/>
    <mergeCell ref="A16:K16"/>
    <mergeCell ref="A17:K17"/>
    <mergeCell ref="B19:K19"/>
    <mergeCell ref="B21:C21"/>
    <mergeCell ref="F22:H22"/>
    <mergeCell ref="B23:C23"/>
  </mergeCells>
  <printOptions/>
  <pageMargins left="0.19652777777777777" right="0.19652777777777777" top="0.19652777777777777" bottom="0.19652777777777777" header="0.5118055555555555" footer="0.5118055555555555"/>
  <pageSetup fitToHeight="1" fitToWidth="1" horizontalDpi="300" verticalDpi="300" orientation="portrait" paperSize="8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27"/>
  <sheetViews>
    <sheetView workbookViewId="0" topLeftCell="A1">
      <selection activeCell="K17" sqref="K17"/>
    </sheetView>
  </sheetViews>
  <sheetFormatPr defaultColWidth="11.421875" defaultRowHeight="11.25" customHeight="1"/>
  <cols>
    <col min="1" max="1" width="21.00390625" style="102" customWidth="1"/>
    <col min="2" max="12" width="10.7109375" style="102" customWidth="1"/>
    <col min="13" max="16384" width="10.7109375" style="103" customWidth="1"/>
  </cols>
  <sheetData>
    <row r="1" spans="1:12" s="104" customFormat="1" ht="11.25" customHeight="1">
      <c r="A1" s="72" t="s">
        <v>139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</row>
    <row r="2" spans="1:12" s="104" customFormat="1" ht="11.25" customHeight="1">
      <c r="A2" s="2" t="s">
        <v>128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s="104" customFormat="1" ht="11.25" customHeight="1">
      <c r="A3" s="72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</row>
    <row r="4" spans="1:12" s="104" customFormat="1" ht="11.25" customHeight="1">
      <c r="A4" s="72"/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</row>
    <row r="5" spans="1:12" s="104" customFormat="1" ht="11.25" customHeight="1">
      <c r="A5" s="72" t="s">
        <v>3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s="104" customFormat="1" ht="11.25" customHeight="1">
      <c r="A6" s="72"/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</row>
    <row r="7" spans="1:12" s="104" customFormat="1" ht="11.25" customHeight="1">
      <c r="A7" s="72" t="s">
        <v>4</v>
      </c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</row>
    <row r="8" spans="1:12" s="104" customFormat="1" ht="11.25" customHeight="1">
      <c r="A8" s="72"/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</row>
    <row r="9" spans="1:12" s="104" customFormat="1" ht="11.25" customHeight="1">
      <c r="A9" s="72" t="s">
        <v>5</v>
      </c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</row>
    <row r="10" spans="1:12" s="104" customFormat="1" ht="11.25" customHeight="1">
      <c r="A10" s="72"/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</row>
    <row r="11" spans="1:12" s="104" customFormat="1" ht="11.25" customHeight="1">
      <c r="A11" s="72"/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</row>
    <row r="12" spans="1:12" s="104" customFormat="1" ht="11.25" customHeight="1">
      <c r="A12" s="72" t="s">
        <v>6</v>
      </c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2"/>
    </row>
    <row r="13" spans="1:12" s="104" customFormat="1" ht="11.25" customHeight="1">
      <c r="A13" s="72"/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72"/>
    </row>
    <row r="14" spans="1:12" s="104" customFormat="1" ht="11.25" customHeight="1">
      <c r="A14" s="72" t="s">
        <v>7</v>
      </c>
      <c r="B14" s="72"/>
      <c r="C14" s="72"/>
      <c r="D14" s="72"/>
      <c r="E14" s="72"/>
      <c r="F14" s="72"/>
      <c r="G14" s="72"/>
      <c r="H14" s="72"/>
      <c r="I14" s="72"/>
      <c r="J14" s="72"/>
      <c r="K14" s="72"/>
      <c r="L14" s="72"/>
    </row>
    <row r="15" spans="1:12" s="104" customFormat="1" ht="11.25" customHeight="1">
      <c r="A15" s="72" t="s">
        <v>153</v>
      </c>
      <c r="B15" s="72"/>
      <c r="C15" s="72"/>
      <c r="D15" s="72"/>
      <c r="E15" s="72"/>
      <c r="F15" s="72"/>
      <c r="G15" s="72"/>
      <c r="H15" s="72"/>
      <c r="I15" s="72"/>
      <c r="J15" s="72"/>
      <c r="K15" s="72"/>
      <c r="L15" s="72"/>
    </row>
    <row r="16" spans="1:12" s="104" customFormat="1" ht="11.25" customHeight="1">
      <c r="A16" s="105" t="s">
        <v>156</v>
      </c>
      <c r="B16" s="105"/>
      <c r="C16" s="105"/>
      <c r="D16" s="105"/>
      <c r="E16" s="105"/>
      <c r="F16" s="105"/>
      <c r="G16" s="105"/>
      <c r="H16" s="105"/>
      <c r="I16" s="105"/>
      <c r="J16" s="105"/>
      <c r="K16" s="105"/>
      <c r="L16" s="105"/>
    </row>
    <row r="17" spans="1:12" s="104" customFormat="1" ht="11.25" customHeight="1">
      <c r="A17" s="106"/>
      <c r="B17" s="35"/>
      <c r="C17" s="35"/>
      <c r="D17" s="35"/>
      <c r="E17" s="35"/>
      <c r="F17" s="35"/>
      <c r="G17" s="75"/>
      <c r="H17" s="75"/>
      <c r="I17" s="75"/>
      <c r="J17" s="75"/>
      <c r="K17" s="75"/>
      <c r="L17" s="76" t="s">
        <v>10</v>
      </c>
    </row>
    <row r="18" spans="1:12" s="108" customFormat="1" ht="11.25" customHeight="1">
      <c r="A18" s="107"/>
      <c r="B18" s="78" t="s">
        <v>141</v>
      </c>
      <c r="C18" s="78"/>
      <c r="D18" s="78"/>
      <c r="E18" s="78"/>
      <c r="F18" s="78"/>
      <c r="G18" s="78"/>
      <c r="H18" s="78"/>
      <c r="I18" s="78"/>
      <c r="J18" s="78"/>
      <c r="K18" s="78"/>
      <c r="L18" s="78"/>
    </row>
    <row r="19" spans="1:12" s="108" customFormat="1" ht="11.25" customHeight="1">
      <c r="A19" s="79" t="s">
        <v>13</v>
      </c>
      <c r="B19" s="109"/>
      <c r="C19" s="33"/>
      <c r="D19" s="33"/>
      <c r="E19" s="32"/>
      <c r="F19" s="109"/>
      <c r="G19" s="33"/>
      <c r="H19" s="32"/>
      <c r="I19" s="109"/>
      <c r="J19" s="33"/>
      <c r="K19" s="32"/>
      <c r="L19" s="79" t="s">
        <v>16</v>
      </c>
    </row>
    <row r="20" spans="1:12" s="108" customFormat="1" ht="11.25" customHeight="1">
      <c r="A20" s="82" t="s">
        <v>17</v>
      </c>
      <c r="B20" s="110" t="s">
        <v>18</v>
      </c>
      <c r="C20" s="110"/>
      <c r="D20" s="87"/>
      <c r="E20" s="87"/>
      <c r="F20" s="82" t="s">
        <v>19</v>
      </c>
      <c r="G20" s="82"/>
      <c r="H20" s="82"/>
      <c r="I20" s="58"/>
      <c r="J20" s="75" t="s">
        <v>133</v>
      </c>
      <c r="K20" s="46"/>
      <c r="L20" s="82" t="s">
        <v>20</v>
      </c>
    </row>
    <row r="21" spans="1:12" s="108" customFormat="1" ht="11.25" customHeight="1">
      <c r="A21" s="82" t="s">
        <v>21</v>
      </c>
      <c r="B21" s="89" t="s">
        <v>134</v>
      </c>
      <c r="C21" s="89" t="s">
        <v>26</v>
      </c>
      <c r="D21" s="111"/>
      <c r="E21" s="91"/>
      <c r="F21" s="92" t="s">
        <v>135</v>
      </c>
      <c r="G21" s="92"/>
      <c r="H21" s="92"/>
      <c r="I21" s="90"/>
      <c r="J21" s="111"/>
      <c r="K21" s="91"/>
      <c r="L21" s="82" t="s">
        <v>24</v>
      </c>
    </row>
    <row r="22" spans="1:12" s="108" customFormat="1" ht="11.25" customHeight="1">
      <c r="A22" s="93"/>
      <c r="B22" s="79" t="s">
        <v>155</v>
      </c>
      <c r="C22" s="79"/>
      <c r="D22" s="16" t="s">
        <v>137</v>
      </c>
      <c r="E22" s="16" t="s">
        <v>28</v>
      </c>
      <c r="F22" s="16" t="s">
        <v>155</v>
      </c>
      <c r="G22" s="16" t="s">
        <v>137</v>
      </c>
      <c r="H22" s="16" t="s">
        <v>28</v>
      </c>
      <c r="I22" s="16" t="s">
        <v>155</v>
      </c>
      <c r="J22" s="16" t="s">
        <v>137</v>
      </c>
      <c r="K22" s="16" t="s">
        <v>133</v>
      </c>
      <c r="L22" s="16"/>
    </row>
    <row r="23" spans="1:12" s="108" customFormat="1" ht="11.25" customHeight="1">
      <c r="A23" s="95"/>
      <c r="B23" s="36"/>
      <c r="C23" s="36"/>
      <c r="D23" s="96"/>
      <c r="E23" s="95"/>
      <c r="F23" s="36"/>
      <c r="G23" s="96"/>
      <c r="H23" s="97"/>
      <c r="I23" s="97"/>
      <c r="J23" s="97"/>
      <c r="K23" s="97"/>
      <c r="L23" s="36"/>
    </row>
    <row r="24" spans="1:12" s="108" customFormat="1" ht="11.25" customHeight="1">
      <c r="A24" s="98" t="s">
        <v>29</v>
      </c>
      <c r="B24" s="40">
        <v>2739</v>
      </c>
      <c r="C24" s="40">
        <v>215</v>
      </c>
      <c r="D24" s="100">
        <v>9586</v>
      </c>
      <c r="E24" s="98">
        <f aca="true" t="shared" si="0" ref="E24:E119">SUM(B24:D24)</f>
        <v>12540</v>
      </c>
      <c r="F24" s="40">
        <v>1506</v>
      </c>
      <c r="G24" s="100">
        <v>26130</v>
      </c>
      <c r="H24" s="41">
        <f aca="true" t="shared" si="1" ref="H24:H119">SUM(F24:G24)</f>
        <v>27636</v>
      </c>
      <c r="I24" s="41">
        <f aca="true" t="shared" si="2" ref="I24:I119">SUM(B24+C24+F24)</f>
        <v>4460</v>
      </c>
      <c r="J24" s="41">
        <f aca="true" t="shared" si="3" ref="J24:J119">SUM(D24+G24)</f>
        <v>35716</v>
      </c>
      <c r="K24" s="98">
        <f>SUM(I24:J24)</f>
        <v>40176</v>
      </c>
      <c r="L24" s="40">
        <v>22625</v>
      </c>
    </row>
    <row r="25" spans="1:12" s="108" customFormat="1" ht="11.25" customHeight="1">
      <c r="A25" s="98" t="s">
        <v>30</v>
      </c>
      <c r="B25" s="40">
        <v>9479</v>
      </c>
      <c r="C25" s="40"/>
      <c r="D25" s="100">
        <v>22061</v>
      </c>
      <c r="E25" s="98">
        <f t="shared" si="0"/>
        <v>31540</v>
      </c>
      <c r="F25" s="40">
        <v>157</v>
      </c>
      <c r="G25" s="100">
        <v>490</v>
      </c>
      <c r="H25" s="41">
        <f t="shared" si="1"/>
        <v>647</v>
      </c>
      <c r="I25" s="41">
        <f t="shared" si="2"/>
        <v>9636</v>
      </c>
      <c r="J25" s="41">
        <f t="shared" si="3"/>
        <v>22551</v>
      </c>
      <c r="K25" s="98">
        <f aca="true" t="shared" si="4" ref="K25:K119">SUM(E25+H25)</f>
        <v>32187</v>
      </c>
      <c r="L25" s="40">
        <v>243833</v>
      </c>
    </row>
    <row r="26" spans="1:12" s="108" customFormat="1" ht="11.25" customHeight="1">
      <c r="A26" s="98" t="s">
        <v>31</v>
      </c>
      <c r="B26" s="40">
        <v>1455</v>
      </c>
      <c r="C26" s="40">
        <v>39</v>
      </c>
      <c r="D26" s="100">
        <v>6249</v>
      </c>
      <c r="E26" s="98">
        <f t="shared" si="0"/>
        <v>7743</v>
      </c>
      <c r="F26" s="40">
        <v>274</v>
      </c>
      <c r="G26" s="100">
        <v>971</v>
      </c>
      <c r="H26" s="41">
        <f t="shared" si="1"/>
        <v>1245</v>
      </c>
      <c r="I26" s="41">
        <f t="shared" si="2"/>
        <v>1768</v>
      </c>
      <c r="J26" s="41">
        <f t="shared" si="3"/>
        <v>7220</v>
      </c>
      <c r="K26" s="98">
        <f t="shared" si="4"/>
        <v>8988</v>
      </c>
      <c r="L26" s="40">
        <v>1672</v>
      </c>
    </row>
    <row r="27" spans="1:12" s="108" customFormat="1" ht="11.25" customHeight="1">
      <c r="A27" s="98" t="s">
        <v>142</v>
      </c>
      <c r="B27" s="40">
        <v>631</v>
      </c>
      <c r="C27" s="40">
        <v>969</v>
      </c>
      <c r="D27" s="100">
        <v>9686</v>
      </c>
      <c r="E27" s="98">
        <f t="shared" si="0"/>
        <v>11286</v>
      </c>
      <c r="F27" s="40">
        <v>544</v>
      </c>
      <c r="G27" s="100">
        <v>3518</v>
      </c>
      <c r="H27" s="41">
        <f t="shared" si="1"/>
        <v>4062</v>
      </c>
      <c r="I27" s="41">
        <f t="shared" si="2"/>
        <v>2144</v>
      </c>
      <c r="J27" s="41">
        <f t="shared" si="3"/>
        <v>13204</v>
      </c>
      <c r="K27" s="98">
        <f t="shared" si="4"/>
        <v>15348</v>
      </c>
      <c r="L27" s="40"/>
    </row>
    <row r="28" spans="1:12" s="108" customFormat="1" ht="11.25" customHeight="1">
      <c r="A28" s="98" t="s">
        <v>33</v>
      </c>
      <c r="B28" s="40">
        <v>50</v>
      </c>
      <c r="C28" s="40">
        <v>371</v>
      </c>
      <c r="D28" s="100">
        <v>1257</v>
      </c>
      <c r="E28" s="98">
        <f t="shared" si="0"/>
        <v>1678</v>
      </c>
      <c r="F28" s="40">
        <v>66</v>
      </c>
      <c r="G28" s="100">
        <v>167</v>
      </c>
      <c r="H28" s="41">
        <f t="shared" si="1"/>
        <v>233</v>
      </c>
      <c r="I28" s="41">
        <f t="shared" si="2"/>
        <v>487</v>
      </c>
      <c r="J28" s="41">
        <f t="shared" si="3"/>
        <v>1424</v>
      </c>
      <c r="K28" s="98">
        <f t="shared" si="4"/>
        <v>1911</v>
      </c>
      <c r="L28" s="40">
        <v>3</v>
      </c>
    </row>
    <row r="29" spans="1:12" s="108" customFormat="1" ht="11.25" customHeight="1">
      <c r="A29" s="98" t="s">
        <v>34</v>
      </c>
      <c r="B29" s="40">
        <v>3142</v>
      </c>
      <c r="C29" s="40">
        <v>40</v>
      </c>
      <c r="D29" s="100">
        <v>13537</v>
      </c>
      <c r="E29" s="98">
        <f t="shared" si="0"/>
        <v>16719</v>
      </c>
      <c r="F29" s="40">
        <v>3</v>
      </c>
      <c r="G29" s="100">
        <v>3</v>
      </c>
      <c r="H29" s="41">
        <f t="shared" si="1"/>
        <v>6</v>
      </c>
      <c r="I29" s="41">
        <f t="shared" si="2"/>
        <v>3185</v>
      </c>
      <c r="J29" s="41">
        <f t="shared" si="3"/>
        <v>13540</v>
      </c>
      <c r="K29" s="98">
        <f t="shared" si="4"/>
        <v>16725</v>
      </c>
      <c r="L29" s="40">
        <v>1832</v>
      </c>
    </row>
    <row r="30" spans="1:12" s="108" customFormat="1" ht="11.25" customHeight="1">
      <c r="A30" s="98" t="s">
        <v>35</v>
      </c>
      <c r="B30" s="40">
        <v>3607</v>
      </c>
      <c r="C30" s="40">
        <v>16629</v>
      </c>
      <c r="D30" s="100">
        <v>95144</v>
      </c>
      <c r="E30" s="98">
        <f t="shared" si="0"/>
        <v>115380</v>
      </c>
      <c r="F30" s="40">
        <v>2314</v>
      </c>
      <c r="G30" s="100">
        <v>10701</v>
      </c>
      <c r="H30" s="41">
        <f t="shared" si="1"/>
        <v>13015</v>
      </c>
      <c r="I30" s="41">
        <f t="shared" si="2"/>
        <v>22550</v>
      </c>
      <c r="J30" s="41">
        <f t="shared" si="3"/>
        <v>105845</v>
      </c>
      <c r="K30" s="98">
        <f t="shared" si="4"/>
        <v>128395</v>
      </c>
      <c r="L30" s="40">
        <v>47292</v>
      </c>
    </row>
    <row r="31" spans="1:12" s="108" customFormat="1" ht="11.25" customHeight="1">
      <c r="A31" s="98" t="s">
        <v>36</v>
      </c>
      <c r="B31" s="40">
        <v>1</v>
      </c>
      <c r="C31" s="40"/>
      <c r="D31" s="100">
        <v>13</v>
      </c>
      <c r="E31" s="98">
        <f t="shared" si="0"/>
        <v>14</v>
      </c>
      <c r="F31" s="40"/>
      <c r="G31" s="100">
        <v>8</v>
      </c>
      <c r="H31" s="41">
        <f t="shared" si="1"/>
        <v>8</v>
      </c>
      <c r="I31" s="41">
        <f t="shared" si="2"/>
        <v>1</v>
      </c>
      <c r="J31" s="41">
        <f t="shared" si="3"/>
        <v>21</v>
      </c>
      <c r="K31" s="98">
        <f t="shared" si="4"/>
        <v>22</v>
      </c>
      <c r="L31" s="40">
        <v>176</v>
      </c>
    </row>
    <row r="32" spans="1:12" s="108" customFormat="1" ht="11.25" customHeight="1">
      <c r="A32" s="98" t="s">
        <v>37</v>
      </c>
      <c r="B32" s="40"/>
      <c r="C32" s="40">
        <v>104</v>
      </c>
      <c r="D32" s="100">
        <v>519</v>
      </c>
      <c r="E32" s="98">
        <f t="shared" si="0"/>
        <v>623</v>
      </c>
      <c r="F32" s="40">
        <v>78</v>
      </c>
      <c r="G32" s="100">
        <v>386</v>
      </c>
      <c r="H32" s="41">
        <f t="shared" si="1"/>
        <v>464</v>
      </c>
      <c r="I32" s="41">
        <f t="shared" si="2"/>
        <v>182</v>
      </c>
      <c r="J32" s="41">
        <f t="shared" si="3"/>
        <v>905</v>
      </c>
      <c r="K32" s="98">
        <f t="shared" si="4"/>
        <v>1087</v>
      </c>
      <c r="L32" s="40">
        <v>128</v>
      </c>
    </row>
    <row r="33" spans="1:12" s="108" customFormat="1" ht="11.25" customHeight="1">
      <c r="A33" s="98" t="s">
        <v>38</v>
      </c>
      <c r="B33" s="40">
        <v>29106</v>
      </c>
      <c r="C33" s="40"/>
      <c r="D33" s="100">
        <v>76238</v>
      </c>
      <c r="E33" s="98">
        <f t="shared" si="0"/>
        <v>105344</v>
      </c>
      <c r="F33" s="40">
        <v>19</v>
      </c>
      <c r="G33" s="100">
        <v>40</v>
      </c>
      <c r="H33" s="41">
        <f t="shared" si="1"/>
        <v>59</v>
      </c>
      <c r="I33" s="41">
        <f t="shared" si="2"/>
        <v>29125</v>
      </c>
      <c r="J33" s="41">
        <f t="shared" si="3"/>
        <v>76278</v>
      </c>
      <c r="K33" s="98">
        <f t="shared" si="4"/>
        <v>105403</v>
      </c>
      <c r="L33" s="40">
        <v>335302</v>
      </c>
    </row>
    <row r="34" spans="1:12" s="108" customFormat="1" ht="11.25" customHeight="1">
      <c r="A34" s="98" t="s">
        <v>39</v>
      </c>
      <c r="B34" s="40">
        <v>26021</v>
      </c>
      <c r="C34" s="40">
        <v>32002</v>
      </c>
      <c r="D34" s="100">
        <v>391304</v>
      </c>
      <c r="E34" s="98">
        <f t="shared" si="0"/>
        <v>449327</v>
      </c>
      <c r="F34" s="40">
        <v>16349</v>
      </c>
      <c r="G34" s="100">
        <v>145925</v>
      </c>
      <c r="H34" s="41">
        <f t="shared" si="1"/>
        <v>162274</v>
      </c>
      <c r="I34" s="41">
        <f t="shared" si="2"/>
        <v>74372</v>
      </c>
      <c r="J34" s="41">
        <f t="shared" si="3"/>
        <v>537229</v>
      </c>
      <c r="K34" s="98">
        <f t="shared" si="4"/>
        <v>611601</v>
      </c>
      <c r="L34" s="40">
        <v>551025</v>
      </c>
    </row>
    <row r="35" spans="1:12" s="108" customFormat="1" ht="11.25" customHeight="1">
      <c r="A35" s="98" t="s">
        <v>40</v>
      </c>
      <c r="B35" s="40">
        <v>727</v>
      </c>
      <c r="C35" s="40">
        <v>55</v>
      </c>
      <c r="D35" s="100">
        <v>4662</v>
      </c>
      <c r="E35" s="98">
        <f t="shared" si="0"/>
        <v>5444</v>
      </c>
      <c r="F35" s="40">
        <v>225</v>
      </c>
      <c r="G35" s="100">
        <v>849</v>
      </c>
      <c r="H35" s="41">
        <f t="shared" si="1"/>
        <v>1074</v>
      </c>
      <c r="I35" s="41">
        <f t="shared" si="2"/>
        <v>1007</v>
      </c>
      <c r="J35" s="41">
        <f t="shared" si="3"/>
        <v>5511</v>
      </c>
      <c r="K35" s="98">
        <f t="shared" si="4"/>
        <v>6518</v>
      </c>
      <c r="L35" s="40"/>
    </row>
    <row r="36" spans="1:12" s="108" customFormat="1" ht="11.25" customHeight="1">
      <c r="A36" s="98" t="s">
        <v>41</v>
      </c>
      <c r="B36" s="40">
        <v>7838</v>
      </c>
      <c r="C36" s="40">
        <v>5141</v>
      </c>
      <c r="D36" s="100">
        <v>145064</v>
      </c>
      <c r="E36" s="98">
        <f t="shared" si="0"/>
        <v>158043</v>
      </c>
      <c r="F36" s="40">
        <v>1120</v>
      </c>
      <c r="G36" s="100">
        <v>54627</v>
      </c>
      <c r="H36" s="41">
        <f t="shared" si="1"/>
        <v>55747</v>
      </c>
      <c r="I36" s="41">
        <f t="shared" si="2"/>
        <v>14099</v>
      </c>
      <c r="J36" s="41">
        <f t="shared" si="3"/>
        <v>199691</v>
      </c>
      <c r="K36" s="98">
        <f t="shared" si="4"/>
        <v>213790</v>
      </c>
      <c r="L36" s="40">
        <v>1408</v>
      </c>
    </row>
    <row r="37" spans="1:12" s="108" customFormat="1" ht="11.25" customHeight="1">
      <c r="A37" s="98" t="s">
        <v>42</v>
      </c>
      <c r="B37" s="40">
        <v>8162</v>
      </c>
      <c r="C37" s="40">
        <v>9897</v>
      </c>
      <c r="D37" s="100">
        <v>59193</v>
      </c>
      <c r="E37" s="98">
        <f t="shared" si="0"/>
        <v>77252</v>
      </c>
      <c r="F37" s="40">
        <v>8180</v>
      </c>
      <c r="G37" s="100">
        <v>28385</v>
      </c>
      <c r="H37" s="41">
        <f t="shared" si="1"/>
        <v>36565</v>
      </c>
      <c r="I37" s="41">
        <f t="shared" si="2"/>
        <v>26239</v>
      </c>
      <c r="J37" s="41">
        <f t="shared" si="3"/>
        <v>87578</v>
      </c>
      <c r="K37" s="98">
        <f t="shared" si="4"/>
        <v>113817</v>
      </c>
      <c r="L37" s="40">
        <v>366071</v>
      </c>
    </row>
    <row r="38" spans="1:12" s="108" customFormat="1" ht="11.25" customHeight="1">
      <c r="A38" s="98" t="s">
        <v>43</v>
      </c>
      <c r="B38" s="40">
        <v>157</v>
      </c>
      <c r="C38" s="40">
        <v>620</v>
      </c>
      <c r="D38" s="100">
        <v>5631</v>
      </c>
      <c r="E38" s="98">
        <f t="shared" si="0"/>
        <v>6408</v>
      </c>
      <c r="F38" s="40">
        <v>2084</v>
      </c>
      <c r="G38" s="100">
        <v>13040</v>
      </c>
      <c r="H38" s="41">
        <f t="shared" si="1"/>
        <v>15124</v>
      </c>
      <c r="I38" s="41">
        <f t="shared" si="2"/>
        <v>2861</v>
      </c>
      <c r="J38" s="41">
        <f t="shared" si="3"/>
        <v>18671</v>
      </c>
      <c r="K38" s="98">
        <f t="shared" si="4"/>
        <v>21532</v>
      </c>
      <c r="L38" s="40">
        <v>4095</v>
      </c>
    </row>
    <row r="39" spans="1:12" s="108" customFormat="1" ht="11.25" customHeight="1">
      <c r="A39" s="98" t="s">
        <v>44</v>
      </c>
      <c r="B39" s="40">
        <v>317</v>
      </c>
      <c r="C39" s="40">
        <v>260</v>
      </c>
      <c r="D39" s="100">
        <v>6877</v>
      </c>
      <c r="E39" s="98">
        <f t="shared" si="0"/>
        <v>7454</v>
      </c>
      <c r="F39" s="40">
        <v>1284</v>
      </c>
      <c r="G39" s="100">
        <v>5624</v>
      </c>
      <c r="H39" s="41">
        <f t="shared" si="1"/>
        <v>6908</v>
      </c>
      <c r="I39" s="41">
        <f t="shared" si="2"/>
        <v>1861</v>
      </c>
      <c r="J39" s="41">
        <f t="shared" si="3"/>
        <v>12501</v>
      </c>
      <c r="K39" s="98">
        <f t="shared" si="4"/>
        <v>14362</v>
      </c>
      <c r="L39" s="40">
        <v>32515</v>
      </c>
    </row>
    <row r="40" spans="1:12" s="108" customFormat="1" ht="11.25" customHeight="1">
      <c r="A40" s="98" t="s">
        <v>45</v>
      </c>
      <c r="B40" s="40">
        <v>1</v>
      </c>
      <c r="C40" s="40">
        <v>2043</v>
      </c>
      <c r="D40" s="100">
        <v>12122</v>
      </c>
      <c r="E40" s="98">
        <f t="shared" si="0"/>
        <v>14166</v>
      </c>
      <c r="F40" s="40">
        <v>3173</v>
      </c>
      <c r="G40" s="100">
        <v>8117</v>
      </c>
      <c r="H40" s="41">
        <f t="shared" si="1"/>
        <v>11290</v>
      </c>
      <c r="I40" s="41">
        <f t="shared" si="2"/>
        <v>5217</v>
      </c>
      <c r="J40" s="41">
        <f t="shared" si="3"/>
        <v>20239</v>
      </c>
      <c r="K40" s="98">
        <f t="shared" si="4"/>
        <v>25456</v>
      </c>
      <c r="L40" s="40">
        <v>255825</v>
      </c>
    </row>
    <row r="41" spans="1:12" s="108" customFormat="1" ht="11.25" customHeight="1">
      <c r="A41" s="98" t="s">
        <v>46</v>
      </c>
      <c r="B41" s="40">
        <v>9014</v>
      </c>
      <c r="C41" s="40">
        <v>532</v>
      </c>
      <c r="D41" s="100">
        <v>35926</v>
      </c>
      <c r="E41" s="98">
        <f t="shared" si="0"/>
        <v>45472</v>
      </c>
      <c r="F41" s="40">
        <v>51</v>
      </c>
      <c r="G41" s="100">
        <v>213</v>
      </c>
      <c r="H41" s="41">
        <f t="shared" si="1"/>
        <v>264</v>
      </c>
      <c r="I41" s="41">
        <f t="shared" si="2"/>
        <v>9597</v>
      </c>
      <c r="J41" s="41">
        <f t="shared" si="3"/>
        <v>36139</v>
      </c>
      <c r="K41" s="98">
        <f t="shared" si="4"/>
        <v>45736</v>
      </c>
      <c r="L41" s="40">
        <v>95717</v>
      </c>
    </row>
    <row r="42" spans="1:12" s="108" customFormat="1" ht="11.25" customHeight="1">
      <c r="A42" s="98" t="s">
        <v>47</v>
      </c>
      <c r="B42" s="40">
        <v>17</v>
      </c>
      <c r="C42" s="40">
        <v>69</v>
      </c>
      <c r="D42" s="100">
        <v>816</v>
      </c>
      <c r="E42" s="98">
        <f t="shared" si="0"/>
        <v>902</v>
      </c>
      <c r="F42" s="40">
        <v>293</v>
      </c>
      <c r="G42" s="100">
        <v>1095</v>
      </c>
      <c r="H42" s="41">
        <f t="shared" si="1"/>
        <v>1388</v>
      </c>
      <c r="I42" s="41">
        <f t="shared" si="2"/>
        <v>379</v>
      </c>
      <c r="J42" s="41">
        <f t="shared" si="3"/>
        <v>1911</v>
      </c>
      <c r="K42" s="98">
        <f t="shared" si="4"/>
        <v>2290</v>
      </c>
      <c r="L42" s="40">
        <v>1601</v>
      </c>
    </row>
    <row r="43" spans="1:12" s="108" customFormat="1" ht="11.25" customHeight="1">
      <c r="A43" s="98" t="s">
        <v>48</v>
      </c>
      <c r="B43" s="40">
        <v>1050</v>
      </c>
      <c r="C43" s="40">
        <v>185</v>
      </c>
      <c r="D43" s="100">
        <v>9407</v>
      </c>
      <c r="E43" s="98">
        <f t="shared" si="0"/>
        <v>10642</v>
      </c>
      <c r="F43" s="40">
        <v>189</v>
      </c>
      <c r="G43" s="100">
        <v>1363</v>
      </c>
      <c r="H43" s="41">
        <f t="shared" si="1"/>
        <v>1552</v>
      </c>
      <c r="I43" s="41">
        <f t="shared" si="2"/>
        <v>1424</v>
      </c>
      <c r="J43" s="41">
        <f t="shared" si="3"/>
        <v>10770</v>
      </c>
      <c r="K43" s="98">
        <f t="shared" si="4"/>
        <v>12194</v>
      </c>
      <c r="L43" s="40">
        <v>1791</v>
      </c>
    </row>
    <row r="44" spans="1:12" s="108" customFormat="1" ht="11.25" customHeight="1">
      <c r="A44" s="98" t="s">
        <v>49</v>
      </c>
      <c r="B44" s="40">
        <v>1728</v>
      </c>
      <c r="C44" s="40">
        <v>10677</v>
      </c>
      <c r="D44" s="100">
        <v>82275</v>
      </c>
      <c r="E44" s="98">
        <f t="shared" si="0"/>
        <v>94680</v>
      </c>
      <c r="F44" s="40">
        <v>1134</v>
      </c>
      <c r="G44" s="100">
        <v>15500</v>
      </c>
      <c r="H44" s="41">
        <f t="shared" si="1"/>
        <v>16634</v>
      </c>
      <c r="I44" s="41">
        <f t="shared" si="2"/>
        <v>13539</v>
      </c>
      <c r="J44" s="41">
        <f t="shared" si="3"/>
        <v>97775</v>
      </c>
      <c r="K44" s="98">
        <f t="shared" si="4"/>
        <v>111314</v>
      </c>
      <c r="L44" s="40"/>
    </row>
    <row r="45" spans="1:12" s="108" customFormat="1" ht="11.25" customHeight="1">
      <c r="A45" s="98" t="s">
        <v>50</v>
      </c>
      <c r="B45" s="40">
        <v>51084</v>
      </c>
      <c r="C45" s="40">
        <v>895</v>
      </c>
      <c r="D45" s="100">
        <v>185406</v>
      </c>
      <c r="E45" s="98">
        <f t="shared" si="0"/>
        <v>237385</v>
      </c>
      <c r="F45" s="40">
        <v>26277</v>
      </c>
      <c r="G45" s="100">
        <v>124806</v>
      </c>
      <c r="H45" s="41">
        <f t="shared" si="1"/>
        <v>151083</v>
      </c>
      <c r="I45" s="41">
        <f t="shared" si="2"/>
        <v>78256</v>
      </c>
      <c r="J45" s="41">
        <f t="shared" si="3"/>
        <v>310212</v>
      </c>
      <c r="K45" s="98">
        <f t="shared" si="4"/>
        <v>388468</v>
      </c>
      <c r="L45" s="40">
        <v>1062451</v>
      </c>
    </row>
    <row r="46" spans="1:12" s="108" customFormat="1" ht="11.25" customHeight="1">
      <c r="A46" s="98" t="s">
        <v>51</v>
      </c>
      <c r="B46" s="40">
        <v>449</v>
      </c>
      <c r="C46" s="40">
        <v>1567</v>
      </c>
      <c r="D46" s="100">
        <v>13498</v>
      </c>
      <c r="E46" s="98">
        <f t="shared" si="0"/>
        <v>15514</v>
      </c>
      <c r="F46" s="40">
        <v>1208</v>
      </c>
      <c r="G46" s="100">
        <v>4008</v>
      </c>
      <c r="H46" s="41">
        <f t="shared" si="1"/>
        <v>5216</v>
      </c>
      <c r="I46" s="41">
        <f t="shared" si="2"/>
        <v>3224</v>
      </c>
      <c r="J46" s="41">
        <f t="shared" si="3"/>
        <v>17506</v>
      </c>
      <c r="K46" s="98">
        <f t="shared" si="4"/>
        <v>20730</v>
      </c>
      <c r="L46" s="40">
        <v>697</v>
      </c>
    </row>
    <row r="47" spans="1:12" s="108" customFormat="1" ht="11.25" customHeight="1">
      <c r="A47" s="98" t="s">
        <v>52</v>
      </c>
      <c r="B47" s="40"/>
      <c r="C47" s="40"/>
      <c r="D47" s="100">
        <v>0</v>
      </c>
      <c r="E47" s="98">
        <f t="shared" si="0"/>
        <v>0</v>
      </c>
      <c r="F47" s="40">
        <v>149</v>
      </c>
      <c r="G47" s="100">
        <v>528</v>
      </c>
      <c r="H47" s="41">
        <f t="shared" si="1"/>
        <v>677</v>
      </c>
      <c r="I47" s="41">
        <f t="shared" si="2"/>
        <v>149</v>
      </c>
      <c r="J47" s="41">
        <f t="shared" si="3"/>
        <v>528</v>
      </c>
      <c r="K47" s="98">
        <f t="shared" si="4"/>
        <v>677</v>
      </c>
      <c r="L47" s="40"/>
    </row>
    <row r="48" spans="1:12" s="108" customFormat="1" ht="11.25" customHeight="1">
      <c r="A48" s="98" t="s">
        <v>53</v>
      </c>
      <c r="B48" s="40">
        <v>18871</v>
      </c>
      <c r="C48" s="40">
        <v>6452</v>
      </c>
      <c r="D48" s="100">
        <v>108193</v>
      </c>
      <c r="E48" s="98">
        <f t="shared" si="0"/>
        <v>133516</v>
      </c>
      <c r="F48" s="40">
        <v>3152</v>
      </c>
      <c r="G48" s="100">
        <v>13581</v>
      </c>
      <c r="H48" s="41">
        <f t="shared" si="1"/>
        <v>16733</v>
      </c>
      <c r="I48" s="41">
        <f t="shared" si="2"/>
        <v>28475</v>
      </c>
      <c r="J48" s="41">
        <f t="shared" si="3"/>
        <v>121774</v>
      </c>
      <c r="K48" s="98">
        <f t="shared" si="4"/>
        <v>150249</v>
      </c>
      <c r="L48" s="40">
        <v>19355</v>
      </c>
    </row>
    <row r="49" spans="1:12" s="108" customFormat="1" ht="11.25" customHeight="1">
      <c r="A49" s="98" t="s">
        <v>54</v>
      </c>
      <c r="B49" s="40"/>
      <c r="C49" s="40">
        <v>26</v>
      </c>
      <c r="D49" s="100">
        <v>371</v>
      </c>
      <c r="E49" s="98">
        <f t="shared" si="0"/>
        <v>397</v>
      </c>
      <c r="F49" s="40">
        <v>91</v>
      </c>
      <c r="G49" s="100">
        <v>526</v>
      </c>
      <c r="H49" s="41">
        <f t="shared" si="1"/>
        <v>617</v>
      </c>
      <c r="I49" s="41">
        <f t="shared" si="2"/>
        <v>117</v>
      </c>
      <c r="J49" s="41">
        <f t="shared" si="3"/>
        <v>897</v>
      </c>
      <c r="K49" s="98">
        <f t="shared" si="4"/>
        <v>1014</v>
      </c>
      <c r="L49" s="40"/>
    </row>
    <row r="50" spans="1:12" s="108" customFormat="1" ht="11.25" customHeight="1">
      <c r="A50" s="98" t="s">
        <v>55</v>
      </c>
      <c r="B50" s="40">
        <v>36204</v>
      </c>
      <c r="C50" s="40">
        <v>4849</v>
      </c>
      <c r="D50" s="100">
        <v>182003</v>
      </c>
      <c r="E50" s="98">
        <f t="shared" si="0"/>
        <v>223056</v>
      </c>
      <c r="F50" s="40">
        <v>1167</v>
      </c>
      <c r="G50" s="100">
        <v>3812</v>
      </c>
      <c r="H50" s="41">
        <f t="shared" si="1"/>
        <v>4979</v>
      </c>
      <c r="I50" s="41">
        <f t="shared" si="2"/>
        <v>42220</v>
      </c>
      <c r="J50" s="41">
        <f t="shared" si="3"/>
        <v>185815</v>
      </c>
      <c r="K50" s="98">
        <f t="shared" si="4"/>
        <v>228035</v>
      </c>
      <c r="L50" s="40">
        <v>195509</v>
      </c>
    </row>
    <row r="51" spans="1:12" s="108" customFormat="1" ht="11.25" customHeight="1">
      <c r="A51" s="98" t="s">
        <v>56</v>
      </c>
      <c r="B51" s="40">
        <v>133</v>
      </c>
      <c r="C51" s="40">
        <v>39</v>
      </c>
      <c r="D51" s="100">
        <v>779</v>
      </c>
      <c r="E51" s="98">
        <f t="shared" si="0"/>
        <v>951</v>
      </c>
      <c r="F51" s="40">
        <v>535</v>
      </c>
      <c r="G51" s="100">
        <v>2384</v>
      </c>
      <c r="H51" s="41">
        <f t="shared" si="1"/>
        <v>2919</v>
      </c>
      <c r="I51" s="41">
        <f t="shared" si="2"/>
        <v>707</v>
      </c>
      <c r="J51" s="41">
        <f t="shared" si="3"/>
        <v>3163</v>
      </c>
      <c r="K51" s="98">
        <f t="shared" si="4"/>
        <v>3870</v>
      </c>
      <c r="L51" s="40">
        <v>513</v>
      </c>
    </row>
    <row r="52" spans="1:12" s="108" customFormat="1" ht="11.25" customHeight="1">
      <c r="A52" s="98" t="s">
        <v>57</v>
      </c>
      <c r="B52" s="40"/>
      <c r="C52" s="40"/>
      <c r="D52" s="100">
        <v>0</v>
      </c>
      <c r="E52" s="98">
        <f t="shared" si="0"/>
        <v>0</v>
      </c>
      <c r="F52" s="40"/>
      <c r="G52" s="100">
        <v>0</v>
      </c>
      <c r="H52" s="41">
        <f t="shared" si="1"/>
        <v>0</v>
      </c>
      <c r="I52" s="41">
        <f t="shared" si="2"/>
        <v>0</v>
      </c>
      <c r="J52" s="41">
        <f t="shared" si="3"/>
        <v>0</v>
      </c>
      <c r="K52" s="98">
        <f t="shared" si="4"/>
        <v>0</v>
      </c>
      <c r="L52" s="40"/>
    </row>
    <row r="53" spans="1:12" s="108" customFormat="1" ht="11.25" customHeight="1">
      <c r="A53" s="98" t="s">
        <v>58</v>
      </c>
      <c r="B53" s="40">
        <v>15</v>
      </c>
      <c r="C53" s="40"/>
      <c r="D53" s="100">
        <v>430</v>
      </c>
      <c r="E53" s="98">
        <f t="shared" si="0"/>
        <v>445</v>
      </c>
      <c r="F53" s="40"/>
      <c r="G53" s="100">
        <v>0</v>
      </c>
      <c r="H53" s="41">
        <f t="shared" si="1"/>
        <v>0</v>
      </c>
      <c r="I53" s="41">
        <f t="shared" si="2"/>
        <v>15</v>
      </c>
      <c r="J53" s="41">
        <f t="shared" si="3"/>
        <v>430</v>
      </c>
      <c r="K53" s="98">
        <f t="shared" si="4"/>
        <v>445</v>
      </c>
      <c r="L53" s="40">
        <v>210</v>
      </c>
    </row>
    <row r="54" spans="1:12" s="108" customFormat="1" ht="11.25" customHeight="1">
      <c r="A54" s="98" t="s">
        <v>59</v>
      </c>
      <c r="B54" s="40">
        <v>49905</v>
      </c>
      <c r="C54" s="40">
        <v>51062</v>
      </c>
      <c r="D54" s="100">
        <v>422957</v>
      </c>
      <c r="E54" s="98">
        <f t="shared" si="0"/>
        <v>523924</v>
      </c>
      <c r="F54" s="40">
        <v>33486</v>
      </c>
      <c r="G54" s="100">
        <v>115122</v>
      </c>
      <c r="H54" s="41">
        <f t="shared" si="1"/>
        <v>148608</v>
      </c>
      <c r="I54" s="41">
        <f t="shared" si="2"/>
        <v>134453</v>
      </c>
      <c r="J54" s="41">
        <f t="shared" si="3"/>
        <v>538079</v>
      </c>
      <c r="K54" s="98">
        <f t="shared" si="4"/>
        <v>672532</v>
      </c>
      <c r="L54" s="40">
        <v>181227</v>
      </c>
    </row>
    <row r="55" spans="1:12" s="108" customFormat="1" ht="11.25" customHeight="1">
      <c r="A55" s="98" t="s">
        <v>60</v>
      </c>
      <c r="B55" s="40">
        <v>2143</v>
      </c>
      <c r="C55" s="40">
        <v>856</v>
      </c>
      <c r="D55" s="100">
        <v>18556</v>
      </c>
      <c r="E55" s="98">
        <f t="shared" si="0"/>
        <v>21555</v>
      </c>
      <c r="F55" s="40">
        <v>1317</v>
      </c>
      <c r="G55" s="100">
        <v>5399</v>
      </c>
      <c r="H55" s="41">
        <f t="shared" si="1"/>
        <v>6716</v>
      </c>
      <c r="I55" s="41">
        <f t="shared" si="2"/>
        <v>4316</v>
      </c>
      <c r="J55" s="41">
        <f t="shared" si="3"/>
        <v>23955</v>
      </c>
      <c r="K55" s="98">
        <f t="shared" si="4"/>
        <v>28271</v>
      </c>
      <c r="L55" s="40">
        <v>15610</v>
      </c>
    </row>
    <row r="56" spans="1:12" s="108" customFormat="1" ht="11.25" customHeight="1">
      <c r="A56" s="98" t="s">
        <v>61</v>
      </c>
      <c r="B56" s="40">
        <v>5695</v>
      </c>
      <c r="C56" s="40">
        <v>16109</v>
      </c>
      <c r="D56" s="100">
        <v>90551</v>
      </c>
      <c r="E56" s="98">
        <f t="shared" si="0"/>
        <v>112355</v>
      </c>
      <c r="F56" s="40">
        <v>3041</v>
      </c>
      <c r="G56" s="100">
        <v>12045</v>
      </c>
      <c r="H56" s="41">
        <f t="shared" si="1"/>
        <v>15086</v>
      </c>
      <c r="I56" s="41">
        <f t="shared" si="2"/>
        <v>24845</v>
      </c>
      <c r="J56" s="41">
        <f t="shared" si="3"/>
        <v>102596</v>
      </c>
      <c r="K56" s="98">
        <f t="shared" si="4"/>
        <v>127441</v>
      </c>
      <c r="L56" s="40">
        <v>122188</v>
      </c>
    </row>
    <row r="57" spans="1:12" s="108" customFormat="1" ht="11.25" customHeight="1">
      <c r="A57" s="98" t="s">
        <v>62</v>
      </c>
      <c r="B57" s="40">
        <v>253980</v>
      </c>
      <c r="C57" s="40">
        <v>4171</v>
      </c>
      <c r="D57" s="100">
        <v>1265264</v>
      </c>
      <c r="E57" s="98">
        <f t="shared" si="0"/>
        <v>1523415</v>
      </c>
      <c r="F57" s="40">
        <v>28409</v>
      </c>
      <c r="G57" s="100">
        <v>79771</v>
      </c>
      <c r="H57" s="41">
        <f t="shared" si="1"/>
        <v>108180</v>
      </c>
      <c r="I57" s="41">
        <f t="shared" si="2"/>
        <v>286560</v>
      </c>
      <c r="J57" s="41">
        <f t="shared" si="3"/>
        <v>1345035</v>
      </c>
      <c r="K57" s="98">
        <f t="shared" si="4"/>
        <v>1631595</v>
      </c>
      <c r="L57" s="40">
        <v>2580048</v>
      </c>
    </row>
    <row r="58" spans="1:12" s="108" customFormat="1" ht="11.25" customHeight="1">
      <c r="A58" s="98" t="s">
        <v>63</v>
      </c>
      <c r="B58" s="40">
        <v>44111</v>
      </c>
      <c r="C58" s="40">
        <v>91716</v>
      </c>
      <c r="D58" s="100">
        <v>635628</v>
      </c>
      <c r="E58" s="98">
        <f t="shared" si="0"/>
        <v>771455</v>
      </c>
      <c r="F58" s="40">
        <v>58660</v>
      </c>
      <c r="G58" s="100">
        <v>205617</v>
      </c>
      <c r="H58" s="41">
        <f t="shared" si="1"/>
        <v>264277</v>
      </c>
      <c r="I58" s="41">
        <f t="shared" si="2"/>
        <v>194487</v>
      </c>
      <c r="J58" s="41">
        <f t="shared" si="3"/>
        <v>841245</v>
      </c>
      <c r="K58" s="98">
        <f t="shared" si="4"/>
        <v>1035732</v>
      </c>
      <c r="L58" s="40">
        <v>962540</v>
      </c>
    </row>
    <row r="59" spans="1:12" s="108" customFormat="1" ht="11.25" customHeight="1">
      <c r="A59" s="98" t="s">
        <v>64</v>
      </c>
      <c r="B59" s="40">
        <v>155</v>
      </c>
      <c r="C59" s="40">
        <v>468</v>
      </c>
      <c r="D59" s="100">
        <v>2757</v>
      </c>
      <c r="E59" s="98">
        <f t="shared" si="0"/>
        <v>3380</v>
      </c>
      <c r="F59" s="40">
        <v>158</v>
      </c>
      <c r="G59" s="100">
        <v>4731</v>
      </c>
      <c r="H59" s="41">
        <f t="shared" si="1"/>
        <v>4889</v>
      </c>
      <c r="I59" s="41">
        <f t="shared" si="2"/>
        <v>781</v>
      </c>
      <c r="J59" s="41">
        <f t="shared" si="3"/>
        <v>7488</v>
      </c>
      <c r="K59" s="98">
        <f t="shared" si="4"/>
        <v>8269</v>
      </c>
      <c r="L59" s="40">
        <v>3196</v>
      </c>
    </row>
    <row r="60" spans="1:12" s="108" customFormat="1" ht="11.25" customHeight="1">
      <c r="A60" s="98" t="s">
        <v>65</v>
      </c>
      <c r="B60" s="40">
        <v>896</v>
      </c>
      <c r="C60" s="40">
        <v>25</v>
      </c>
      <c r="D60" s="100">
        <v>3465</v>
      </c>
      <c r="E60" s="98">
        <f t="shared" si="0"/>
        <v>4386</v>
      </c>
      <c r="F60" s="40">
        <v>121</v>
      </c>
      <c r="G60" s="100">
        <v>541</v>
      </c>
      <c r="H60" s="41">
        <f t="shared" si="1"/>
        <v>662</v>
      </c>
      <c r="I60" s="41">
        <f t="shared" si="2"/>
        <v>1042</v>
      </c>
      <c r="J60" s="41">
        <f t="shared" si="3"/>
        <v>4006</v>
      </c>
      <c r="K60" s="98">
        <f t="shared" si="4"/>
        <v>5048</v>
      </c>
      <c r="L60" s="40">
        <v>143</v>
      </c>
    </row>
    <row r="61" spans="1:12" s="108" customFormat="1" ht="11.25" customHeight="1">
      <c r="A61" s="98" t="s">
        <v>66</v>
      </c>
      <c r="B61" s="40">
        <v>29508</v>
      </c>
      <c r="C61" s="40">
        <v>35</v>
      </c>
      <c r="D61" s="100">
        <v>130952</v>
      </c>
      <c r="E61" s="98">
        <f t="shared" si="0"/>
        <v>160495</v>
      </c>
      <c r="F61" s="40">
        <v>1176</v>
      </c>
      <c r="G61" s="100">
        <v>302</v>
      </c>
      <c r="H61" s="41">
        <f t="shared" si="1"/>
        <v>1478</v>
      </c>
      <c r="I61" s="41">
        <f t="shared" si="2"/>
        <v>30719</v>
      </c>
      <c r="J61" s="41">
        <f t="shared" si="3"/>
        <v>131254</v>
      </c>
      <c r="K61" s="98">
        <f t="shared" si="4"/>
        <v>161973</v>
      </c>
      <c r="L61" s="40">
        <v>110120</v>
      </c>
    </row>
    <row r="62" spans="1:12" s="108" customFormat="1" ht="11.25" customHeight="1">
      <c r="A62" s="98" t="s">
        <v>67</v>
      </c>
      <c r="B62" s="40">
        <v>242</v>
      </c>
      <c r="C62" s="40">
        <v>179</v>
      </c>
      <c r="D62" s="100">
        <v>1800</v>
      </c>
      <c r="E62" s="98">
        <f t="shared" si="0"/>
        <v>2221</v>
      </c>
      <c r="F62" s="40">
        <v>2513</v>
      </c>
      <c r="G62" s="100">
        <v>8760</v>
      </c>
      <c r="H62" s="41">
        <f t="shared" si="1"/>
        <v>11273</v>
      </c>
      <c r="I62" s="41">
        <f t="shared" si="2"/>
        <v>2934</v>
      </c>
      <c r="J62" s="41">
        <f t="shared" si="3"/>
        <v>10560</v>
      </c>
      <c r="K62" s="98">
        <f t="shared" si="4"/>
        <v>13494</v>
      </c>
      <c r="L62" s="40">
        <v>5527</v>
      </c>
    </row>
    <row r="63" spans="1:12" s="108" customFormat="1" ht="11.25" customHeight="1">
      <c r="A63" s="98" t="s">
        <v>68</v>
      </c>
      <c r="B63" s="40">
        <v>6669</v>
      </c>
      <c r="C63" s="40">
        <v>585</v>
      </c>
      <c r="D63" s="100">
        <v>22871</v>
      </c>
      <c r="E63" s="98">
        <f t="shared" si="0"/>
        <v>30125</v>
      </c>
      <c r="F63" s="40">
        <v>1814</v>
      </c>
      <c r="G63" s="100">
        <v>8878</v>
      </c>
      <c r="H63" s="41">
        <f t="shared" si="1"/>
        <v>10692</v>
      </c>
      <c r="I63" s="41">
        <f t="shared" si="2"/>
        <v>9068</v>
      </c>
      <c r="J63" s="41">
        <f t="shared" si="3"/>
        <v>31749</v>
      </c>
      <c r="K63" s="98">
        <f t="shared" si="4"/>
        <v>40817</v>
      </c>
      <c r="L63" s="40">
        <v>104882</v>
      </c>
    </row>
    <row r="64" spans="1:12" s="108" customFormat="1" ht="11.25" customHeight="1">
      <c r="A64" s="98" t="s">
        <v>69</v>
      </c>
      <c r="B64" s="40">
        <v>413</v>
      </c>
      <c r="C64" s="40">
        <v>1116</v>
      </c>
      <c r="D64" s="100">
        <v>9807</v>
      </c>
      <c r="E64" s="98">
        <f t="shared" si="0"/>
        <v>11336</v>
      </c>
      <c r="F64" s="40">
        <v>514</v>
      </c>
      <c r="G64" s="100">
        <v>3930</v>
      </c>
      <c r="H64" s="41">
        <f t="shared" si="1"/>
        <v>4444</v>
      </c>
      <c r="I64" s="41">
        <f t="shared" si="2"/>
        <v>2043</v>
      </c>
      <c r="J64" s="41">
        <f t="shared" si="3"/>
        <v>13737</v>
      </c>
      <c r="K64" s="98">
        <f t="shared" si="4"/>
        <v>15780</v>
      </c>
      <c r="L64" s="40">
        <v>3401</v>
      </c>
    </row>
    <row r="65" spans="1:12" s="108" customFormat="1" ht="11.25" customHeight="1">
      <c r="A65" s="98" t="s">
        <v>70</v>
      </c>
      <c r="B65" s="40">
        <v>7181</v>
      </c>
      <c r="C65" s="40">
        <v>726</v>
      </c>
      <c r="D65" s="100">
        <v>47020</v>
      </c>
      <c r="E65" s="98">
        <f t="shared" si="0"/>
        <v>54927</v>
      </c>
      <c r="F65" s="40">
        <v>1352</v>
      </c>
      <c r="G65" s="100">
        <v>5488</v>
      </c>
      <c r="H65" s="41">
        <f t="shared" si="1"/>
        <v>6840</v>
      </c>
      <c r="I65" s="41">
        <f t="shared" si="2"/>
        <v>9259</v>
      </c>
      <c r="J65" s="41">
        <f t="shared" si="3"/>
        <v>52508</v>
      </c>
      <c r="K65" s="98">
        <f t="shared" si="4"/>
        <v>61767</v>
      </c>
      <c r="L65" s="40">
        <v>72832</v>
      </c>
    </row>
    <row r="66" spans="1:12" s="108" customFormat="1" ht="11.25" customHeight="1">
      <c r="A66" s="98" t="s">
        <v>71</v>
      </c>
      <c r="B66" s="40">
        <v>2349</v>
      </c>
      <c r="C66" s="40">
        <v>1043</v>
      </c>
      <c r="D66" s="100">
        <v>11326</v>
      </c>
      <c r="E66" s="98">
        <f t="shared" si="0"/>
        <v>14718</v>
      </c>
      <c r="F66" s="40">
        <v>4191</v>
      </c>
      <c r="G66" s="100">
        <v>18199</v>
      </c>
      <c r="H66" s="41">
        <f t="shared" si="1"/>
        <v>22390</v>
      </c>
      <c r="I66" s="41">
        <f t="shared" si="2"/>
        <v>7583</v>
      </c>
      <c r="J66" s="41">
        <f t="shared" si="3"/>
        <v>29525</v>
      </c>
      <c r="K66" s="98">
        <f t="shared" si="4"/>
        <v>37108</v>
      </c>
      <c r="L66" s="40">
        <v>34250</v>
      </c>
    </row>
    <row r="67" spans="1:12" s="108" customFormat="1" ht="11.25" customHeight="1">
      <c r="A67" s="98" t="s">
        <v>72</v>
      </c>
      <c r="B67" s="40">
        <v>55</v>
      </c>
      <c r="C67" s="40">
        <v>142</v>
      </c>
      <c r="D67" s="100">
        <v>831</v>
      </c>
      <c r="E67" s="98">
        <f t="shared" si="0"/>
        <v>1028</v>
      </c>
      <c r="F67" s="40">
        <v>504</v>
      </c>
      <c r="G67" s="100">
        <v>2520</v>
      </c>
      <c r="H67" s="41">
        <f t="shared" si="1"/>
        <v>3024</v>
      </c>
      <c r="I67" s="41">
        <f t="shared" si="2"/>
        <v>701</v>
      </c>
      <c r="J67" s="41">
        <f t="shared" si="3"/>
        <v>3351</v>
      </c>
      <c r="K67" s="98">
        <f t="shared" si="4"/>
        <v>4052</v>
      </c>
      <c r="L67" s="40">
        <v>1625</v>
      </c>
    </row>
    <row r="68" spans="1:12" s="108" customFormat="1" ht="11.25" customHeight="1">
      <c r="A68" s="98" t="s">
        <v>73</v>
      </c>
      <c r="B68" s="40">
        <v>18844</v>
      </c>
      <c r="C68" s="40">
        <v>76263</v>
      </c>
      <c r="D68" s="100">
        <v>281860</v>
      </c>
      <c r="E68" s="98">
        <f t="shared" si="0"/>
        <v>376967</v>
      </c>
      <c r="F68" s="40">
        <v>9482</v>
      </c>
      <c r="G68" s="100">
        <v>247416</v>
      </c>
      <c r="H68" s="41">
        <f t="shared" si="1"/>
        <v>256898</v>
      </c>
      <c r="I68" s="41">
        <f t="shared" si="2"/>
        <v>104589</v>
      </c>
      <c r="J68" s="41">
        <f t="shared" si="3"/>
        <v>529276</v>
      </c>
      <c r="K68" s="98">
        <f t="shared" si="4"/>
        <v>633865</v>
      </c>
      <c r="L68" s="40">
        <v>288681</v>
      </c>
    </row>
    <row r="69" spans="1:12" s="108" customFormat="1" ht="11.25" customHeight="1">
      <c r="A69" s="98" t="s">
        <v>74</v>
      </c>
      <c r="B69" s="40">
        <v>2145</v>
      </c>
      <c r="C69" s="40">
        <v>78</v>
      </c>
      <c r="D69" s="100">
        <v>6381</v>
      </c>
      <c r="E69" s="98">
        <f t="shared" si="0"/>
        <v>8604</v>
      </c>
      <c r="F69" s="40">
        <v>4166</v>
      </c>
      <c r="G69" s="100">
        <v>14556</v>
      </c>
      <c r="H69" s="41">
        <f t="shared" si="1"/>
        <v>18722</v>
      </c>
      <c r="I69" s="41">
        <f t="shared" si="2"/>
        <v>6389</v>
      </c>
      <c r="J69" s="41">
        <f t="shared" si="3"/>
        <v>20937</v>
      </c>
      <c r="K69" s="98">
        <f t="shared" si="4"/>
        <v>27326</v>
      </c>
      <c r="L69" s="40">
        <v>5963</v>
      </c>
    </row>
    <row r="70" spans="1:12" s="108" customFormat="1" ht="11.25" customHeight="1">
      <c r="A70" s="98" t="s">
        <v>75</v>
      </c>
      <c r="B70" s="40">
        <v>4687</v>
      </c>
      <c r="C70" s="40">
        <v>1438</v>
      </c>
      <c r="D70" s="100">
        <v>35064</v>
      </c>
      <c r="E70" s="98">
        <f t="shared" si="0"/>
        <v>41189</v>
      </c>
      <c r="F70" s="40">
        <v>844</v>
      </c>
      <c r="G70" s="100">
        <v>5466</v>
      </c>
      <c r="H70" s="41">
        <f t="shared" si="1"/>
        <v>6310</v>
      </c>
      <c r="I70" s="41">
        <f t="shared" si="2"/>
        <v>6969</v>
      </c>
      <c r="J70" s="41">
        <f t="shared" si="3"/>
        <v>40530</v>
      </c>
      <c r="K70" s="98">
        <f t="shared" si="4"/>
        <v>47499</v>
      </c>
      <c r="L70" s="40">
        <v>442</v>
      </c>
    </row>
    <row r="71" spans="1:12" s="108" customFormat="1" ht="11.25" customHeight="1">
      <c r="A71" s="98" t="s">
        <v>76</v>
      </c>
      <c r="B71" s="40">
        <v>3532</v>
      </c>
      <c r="C71" s="40">
        <v>624</v>
      </c>
      <c r="D71" s="100">
        <v>46373</v>
      </c>
      <c r="E71" s="98">
        <f t="shared" si="0"/>
        <v>50529</v>
      </c>
      <c r="F71" s="40">
        <v>10187</v>
      </c>
      <c r="G71" s="100">
        <v>9984</v>
      </c>
      <c r="H71" s="41">
        <f t="shared" si="1"/>
        <v>20171</v>
      </c>
      <c r="I71" s="41">
        <f t="shared" si="2"/>
        <v>14343</v>
      </c>
      <c r="J71" s="41">
        <f t="shared" si="3"/>
        <v>56357</v>
      </c>
      <c r="K71" s="98">
        <f t="shared" si="4"/>
        <v>70700</v>
      </c>
      <c r="L71" s="40">
        <v>4791</v>
      </c>
    </row>
    <row r="72" spans="1:12" s="108" customFormat="1" ht="11.25" customHeight="1">
      <c r="A72" s="98" t="s">
        <v>77</v>
      </c>
      <c r="B72" s="40"/>
      <c r="C72" s="40">
        <v>3</v>
      </c>
      <c r="D72" s="100">
        <v>96</v>
      </c>
      <c r="E72" s="98">
        <f t="shared" si="0"/>
        <v>99</v>
      </c>
      <c r="F72" s="40">
        <v>96</v>
      </c>
      <c r="G72" s="100">
        <v>414</v>
      </c>
      <c r="H72" s="41">
        <f t="shared" si="1"/>
        <v>510</v>
      </c>
      <c r="I72" s="41">
        <f t="shared" si="2"/>
        <v>99</v>
      </c>
      <c r="J72" s="41">
        <f t="shared" si="3"/>
        <v>510</v>
      </c>
      <c r="K72" s="98">
        <f t="shared" si="4"/>
        <v>609</v>
      </c>
      <c r="L72" s="40">
        <v>73</v>
      </c>
    </row>
    <row r="73" spans="1:12" s="108" customFormat="1" ht="11.25" customHeight="1">
      <c r="A73" s="98" t="s">
        <v>78</v>
      </c>
      <c r="B73" s="40">
        <v>56671</v>
      </c>
      <c r="C73" s="40">
        <v>3926</v>
      </c>
      <c r="D73" s="100">
        <v>232810</v>
      </c>
      <c r="E73" s="98">
        <f t="shared" si="0"/>
        <v>293407</v>
      </c>
      <c r="F73" s="40">
        <v>4478</v>
      </c>
      <c r="G73" s="100">
        <v>17591</v>
      </c>
      <c r="H73" s="41">
        <f t="shared" si="1"/>
        <v>22069</v>
      </c>
      <c r="I73" s="41">
        <f t="shared" si="2"/>
        <v>65075</v>
      </c>
      <c r="J73" s="41">
        <f t="shared" si="3"/>
        <v>250401</v>
      </c>
      <c r="K73" s="98">
        <f t="shared" si="4"/>
        <v>315476</v>
      </c>
      <c r="L73" s="40">
        <v>654306</v>
      </c>
    </row>
    <row r="74" spans="1:12" s="108" customFormat="1" ht="11.25" customHeight="1">
      <c r="A74" s="98" t="s">
        <v>79</v>
      </c>
      <c r="B74" s="40"/>
      <c r="C74" s="40"/>
      <c r="D74" s="100">
        <v>0</v>
      </c>
      <c r="E74" s="98">
        <f t="shared" si="0"/>
        <v>0</v>
      </c>
      <c r="F74" s="40"/>
      <c r="G74" s="100">
        <v>0</v>
      </c>
      <c r="H74" s="41">
        <f t="shared" si="1"/>
        <v>0</v>
      </c>
      <c r="I74" s="41">
        <f t="shared" si="2"/>
        <v>0</v>
      </c>
      <c r="J74" s="41">
        <f t="shared" si="3"/>
        <v>0</v>
      </c>
      <c r="K74" s="98">
        <f t="shared" si="4"/>
        <v>0</v>
      </c>
      <c r="L74" s="40"/>
    </row>
    <row r="75" spans="1:12" s="108" customFormat="1" ht="11.25" customHeight="1">
      <c r="A75" s="98" t="s">
        <v>80</v>
      </c>
      <c r="B75" s="40">
        <v>122484</v>
      </c>
      <c r="C75" s="40">
        <v>1</v>
      </c>
      <c r="D75" s="100">
        <v>403278</v>
      </c>
      <c r="E75" s="98">
        <f t="shared" si="0"/>
        <v>525763</v>
      </c>
      <c r="F75" s="40">
        <v>95</v>
      </c>
      <c r="G75" s="100">
        <v>332</v>
      </c>
      <c r="H75" s="41">
        <f t="shared" si="1"/>
        <v>427</v>
      </c>
      <c r="I75" s="41">
        <f t="shared" si="2"/>
        <v>122580</v>
      </c>
      <c r="J75" s="41">
        <f t="shared" si="3"/>
        <v>403610</v>
      </c>
      <c r="K75" s="98">
        <f t="shared" si="4"/>
        <v>526190</v>
      </c>
      <c r="L75" s="40">
        <v>5404677</v>
      </c>
    </row>
    <row r="76" spans="1:12" s="108" customFormat="1" ht="11.25" customHeight="1">
      <c r="A76" s="98" t="s">
        <v>81</v>
      </c>
      <c r="B76" s="40">
        <v>192</v>
      </c>
      <c r="C76" s="40">
        <v>80</v>
      </c>
      <c r="D76" s="100">
        <v>1000</v>
      </c>
      <c r="E76" s="98">
        <f t="shared" si="0"/>
        <v>1272</v>
      </c>
      <c r="F76" s="40">
        <v>67</v>
      </c>
      <c r="G76" s="100">
        <v>308</v>
      </c>
      <c r="H76" s="41">
        <f t="shared" si="1"/>
        <v>375</v>
      </c>
      <c r="I76" s="41">
        <f t="shared" si="2"/>
        <v>339</v>
      </c>
      <c r="J76" s="41">
        <f t="shared" si="3"/>
        <v>1308</v>
      </c>
      <c r="K76" s="98">
        <f t="shared" si="4"/>
        <v>1647</v>
      </c>
      <c r="L76" s="40">
        <v>81</v>
      </c>
    </row>
    <row r="77" spans="1:12" s="108" customFormat="1" ht="11.25" customHeight="1">
      <c r="A77" s="98" t="s">
        <v>82</v>
      </c>
      <c r="B77" s="40">
        <v>365</v>
      </c>
      <c r="C77" s="40">
        <v>37</v>
      </c>
      <c r="D77" s="100">
        <v>1747</v>
      </c>
      <c r="E77" s="98">
        <f t="shared" si="0"/>
        <v>2149</v>
      </c>
      <c r="F77" s="40">
        <v>3</v>
      </c>
      <c r="G77" s="100">
        <v>260</v>
      </c>
      <c r="H77" s="41">
        <f t="shared" si="1"/>
        <v>263</v>
      </c>
      <c r="I77" s="41">
        <f t="shared" si="2"/>
        <v>405</v>
      </c>
      <c r="J77" s="41">
        <f t="shared" si="3"/>
        <v>2007</v>
      </c>
      <c r="K77" s="98">
        <f t="shared" si="4"/>
        <v>2412</v>
      </c>
      <c r="L77" s="40">
        <v>11</v>
      </c>
    </row>
    <row r="78" spans="1:12" s="108" customFormat="1" ht="11.25" customHeight="1">
      <c r="A78" s="98" t="s">
        <v>83</v>
      </c>
      <c r="B78" s="40">
        <v>63</v>
      </c>
      <c r="C78" s="40"/>
      <c r="D78" s="100">
        <v>931</v>
      </c>
      <c r="E78" s="98">
        <f t="shared" si="0"/>
        <v>994</v>
      </c>
      <c r="F78" s="40">
        <v>181</v>
      </c>
      <c r="G78" s="100">
        <v>554</v>
      </c>
      <c r="H78" s="41">
        <f t="shared" si="1"/>
        <v>735</v>
      </c>
      <c r="I78" s="41">
        <f t="shared" si="2"/>
        <v>244</v>
      </c>
      <c r="J78" s="41">
        <f t="shared" si="3"/>
        <v>1485</v>
      </c>
      <c r="K78" s="98">
        <f t="shared" si="4"/>
        <v>1729</v>
      </c>
      <c r="L78" s="40"/>
    </row>
    <row r="79" spans="1:12" s="108" customFormat="1" ht="11.25" customHeight="1">
      <c r="A79" s="98" t="s">
        <v>84</v>
      </c>
      <c r="B79" s="40"/>
      <c r="C79" s="40">
        <v>72</v>
      </c>
      <c r="D79" s="100">
        <v>390</v>
      </c>
      <c r="E79" s="98">
        <f t="shared" si="0"/>
        <v>462</v>
      </c>
      <c r="F79" s="40">
        <v>37</v>
      </c>
      <c r="G79" s="100">
        <v>220</v>
      </c>
      <c r="H79" s="41">
        <f t="shared" si="1"/>
        <v>257</v>
      </c>
      <c r="I79" s="41">
        <f t="shared" si="2"/>
        <v>109</v>
      </c>
      <c r="J79" s="41">
        <f t="shared" si="3"/>
        <v>610</v>
      </c>
      <c r="K79" s="98">
        <f t="shared" si="4"/>
        <v>719</v>
      </c>
      <c r="L79" s="40"/>
    </row>
    <row r="80" spans="1:12" s="108" customFormat="1" ht="11.25" customHeight="1">
      <c r="A80" s="98" t="s">
        <v>85</v>
      </c>
      <c r="B80" s="40"/>
      <c r="C80" s="40"/>
      <c r="D80" s="100">
        <v>0</v>
      </c>
      <c r="E80" s="98">
        <f t="shared" si="0"/>
        <v>0</v>
      </c>
      <c r="F80" s="40"/>
      <c r="G80" s="100">
        <v>0</v>
      </c>
      <c r="H80" s="41">
        <f t="shared" si="1"/>
        <v>0</v>
      </c>
      <c r="I80" s="41">
        <f t="shared" si="2"/>
        <v>0</v>
      </c>
      <c r="J80" s="41">
        <f t="shared" si="3"/>
        <v>0</v>
      </c>
      <c r="K80" s="98">
        <f t="shared" si="4"/>
        <v>0</v>
      </c>
      <c r="L80" s="40"/>
    </row>
    <row r="81" spans="1:12" s="108" customFormat="1" ht="11.25" customHeight="1">
      <c r="A81" s="98" t="s">
        <v>86</v>
      </c>
      <c r="B81" s="40">
        <v>1004</v>
      </c>
      <c r="C81" s="40"/>
      <c r="D81" s="100">
        <v>3314</v>
      </c>
      <c r="E81" s="98">
        <f t="shared" si="0"/>
        <v>4318</v>
      </c>
      <c r="F81" s="40">
        <v>1059</v>
      </c>
      <c r="G81" s="100">
        <v>4565</v>
      </c>
      <c r="H81" s="41">
        <f t="shared" si="1"/>
        <v>5624</v>
      </c>
      <c r="I81" s="41">
        <f t="shared" si="2"/>
        <v>2063</v>
      </c>
      <c r="J81" s="41">
        <f t="shared" si="3"/>
        <v>7879</v>
      </c>
      <c r="K81" s="98">
        <f t="shared" si="4"/>
        <v>9942</v>
      </c>
      <c r="L81" s="40">
        <v>1178</v>
      </c>
    </row>
    <row r="82" spans="1:12" s="108" customFormat="1" ht="11.25" customHeight="1">
      <c r="A82" s="98" t="s">
        <v>87</v>
      </c>
      <c r="B82" s="40">
        <v>5129</v>
      </c>
      <c r="C82" s="40">
        <v>205</v>
      </c>
      <c r="D82" s="100">
        <v>25182</v>
      </c>
      <c r="E82" s="98">
        <f t="shared" si="0"/>
        <v>30516</v>
      </c>
      <c r="F82" s="40">
        <v>32</v>
      </c>
      <c r="G82" s="100">
        <v>81</v>
      </c>
      <c r="H82" s="41">
        <f t="shared" si="1"/>
        <v>113</v>
      </c>
      <c r="I82" s="41">
        <f t="shared" si="2"/>
        <v>5366</v>
      </c>
      <c r="J82" s="41">
        <f t="shared" si="3"/>
        <v>25263</v>
      </c>
      <c r="K82" s="98">
        <f t="shared" si="4"/>
        <v>30629</v>
      </c>
      <c r="L82" s="40">
        <v>6541</v>
      </c>
    </row>
    <row r="83" spans="1:12" s="108" customFormat="1" ht="11.25" customHeight="1">
      <c r="A83" s="98" t="s">
        <v>88</v>
      </c>
      <c r="B83" s="40">
        <v>2974</v>
      </c>
      <c r="C83" s="40">
        <v>1435</v>
      </c>
      <c r="D83" s="100">
        <v>21950</v>
      </c>
      <c r="E83" s="98">
        <f t="shared" si="0"/>
        <v>26359</v>
      </c>
      <c r="F83" s="40">
        <v>8858</v>
      </c>
      <c r="G83" s="100">
        <v>36508</v>
      </c>
      <c r="H83" s="41">
        <f t="shared" si="1"/>
        <v>45366</v>
      </c>
      <c r="I83" s="41">
        <f t="shared" si="2"/>
        <v>13267</v>
      </c>
      <c r="J83" s="41">
        <f t="shared" si="3"/>
        <v>58458</v>
      </c>
      <c r="K83" s="98">
        <f t="shared" si="4"/>
        <v>71725</v>
      </c>
      <c r="L83" s="40">
        <v>4599</v>
      </c>
    </row>
    <row r="84" spans="1:12" s="108" customFormat="1" ht="11.25" customHeight="1">
      <c r="A84" s="98" t="s">
        <v>89</v>
      </c>
      <c r="B84" s="40">
        <v>35</v>
      </c>
      <c r="C84" s="40">
        <v>438</v>
      </c>
      <c r="D84" s="100">
        <v>1928</v>
      </c>
      <c r="E84" s="98">
        <f t="shared" si="0"/>
        <v>2401</v>
      </c>
      <c r="F84" s="40">
        <v>443</v>
      </c>
      <c r="G84" s="100">
        <v>614</v>
      </c>
      <c r="H84" s="41">
        <f t="shared" si="1"/>
        <v>1057</v>
      </c>
      <c r="I84" s="41">
        <f t="shared" si="2"/>
        <v>916</v>
      </c>
      <c r="J84" s="41">
        <f t="shared" si="3"/>
        <v>2542</v>
      </c>
      <c r="K84" s="98">
        <f t="shared" si="4"/>
        <v>3458</v>
      </c>
      <c r="L84" s="40">
        <v>83</v>
      </c>
    </row>
    <row r="85" spans="1:12" s="108" customFormat="1" ht="11.25" customHeight="1">
      <c r="A85" s="98" t="s">
        <v>90</v>
      </c>
      <c r="B85" s="40">
        <v>27</v>
      </c>
      <c r="C85" s="40">
        <v>6</v>
      </c>
      <c r="D85" s="100">
        <v>41</v>
      </c>
      <c r="E85" s="98">
        <f t="shared" si="0"/>
        <v>74</v>
      </c>
      <c r="F85" s="40">
        <v>29</v>
      </c>
      <c r="G85" s="100">
        <v>93</v>
      </c>
      <c r="H85" s="41">
        <f t="shared" si="1"/>
        <v>122</v>
      </c>
      <c r="I85" s="41">
        <f t="shared" si="2"/>
        <v>62</v>
      </c>
      <c r="J85" s="41">
        <f t="shared" si="3"/>
        <v>134</v>
      </c>
      <c r="K85" s="98">
        <f t="shared" si="4"/>
        <v>196</v>
      </c>
      <c r="L85" s="40">
        <v>78</v>
      </c>
    </row>
    <row r="86" spans="1:12" s="108" customFormat="1" ht="11.25" customHeight="1">
      <c r="A86" s="98" t="s">
        <v>91</v>
      </c>
      <c r="B86" s="40">
        <v>7611</v>
      </c>
      <c r="C86" s="40">
        <v>4982</v>
      </c>
      <c r="D86" s="100">
        <v>52213</v>
      </c>
      <c r="E86" s="98">
        <f t="shared" si="0"/>
        <v>64806</v>
      </c>
      <c r="F86" s="40">
        <v>46202</v>
      </c>
      <c r="G86" s="100">
        <v>263851</v>
      </c>
      <c r="H86" s="41">
        <f t="shared" si="1"/>
        <v>310053</v>
      </c>
      <c r="I86" s="41">
        <f t="shared" si="2"/>
        <v>58795</v>
      </c>
      <c r="J86" s="41">
        <f t="shared" si="3"/>
        <v>316064</v>
      </c>
      <c r="K86" s="98">
        <f t="shared" si="4"/>
        <v>374859</v>
      </c>
      <c r="L86" s="40">
        <v>71541</v>
      </c>
    </row>
    <row r="87" spans="1:12" s="108" customFormat="1" ht="11.25" customHeight="1">
      <c r="A87" s="98" t="s">
        <v>92</v>
      </c>
      <c r="B87" s="40">
        <v>637</v>
      </c>
      <c r="C87" s="40">
        <v>343</v>
      </c>
      <c r="D87" s="100">
        <v>3961</v>
      </c>
      <c r="E87" s="98">
        <f t="shared" si="0"/>
        <v>4941</v>
      </c>
      <c r="F87" s="40">
        <v>489</v>
      </c>
      <c r="G87" s="100">
        <v>1787</v>
      </c>
      <c r="H87" s="41">
        <f t="shared" si="1"/>
        <v>2276</v>
      </c>
      <c r="I87" s="41">
        <f t="shared" si="2"/>
        <v>1469</v>
      </c>
      <c r="J87" s="41">
        <f t="shared" si="3"/>
        <v>5748</v>
      </c>
      <c r="K87" s="98">
        <f t="shared" si="4"/>
        <v>7217</v>
      </c>
      <c r="L87" s="40">
        <v>14964</v>
      </c>
    </row>
    <row r="88" spans="1:12" s="108" customFormat="1" ht="11.25" customHeight="1">
      <c r="A88" s="98" t="s">
        <v>93</v>
      </c>
      <c r="B88" s="40">
        <v>11834</v>
      </c>
      <c r="C88" s="40">
        <v>131</v>
      </c>
      <c r="D88" s="100">
        <v>29998</v>
      </c>
      <c r="E88" s="98">
        <f t="shared" si="0"/>
        <v>41963</v>
      </c>
      <c r="F88" s="40">
        <v>1228</v>
      </c>
      <c r="G88" s="100">
        <v>34905</v>
      </c>
      <c r="H88" s="41">
        <f t="shared" si="1"/>
        <v>36133</v>
      </c>
      <c r="I88" s="41">
        <f t="shared" si="2"/>
        <v>13193</v>
      </c>
      <c r="J88" s="41">
        <f t="shared" si="3"/>
        <v>64903</v>
      </c>
      <c r="K88" s="98">
        <f t="shared" si="4"/>
        <v>78096</v>
      </c>
      <c r="L88" s="40">
        <v>28667</v>
      </c>
    </row>
    <row r="89" spans="1:12" s="108" customFormat="1" ht="11.25" customHeight="1">
      <c r="A89" s="98" t="s">
        <v>94</v>
      </c>
      <c r="B89" s="40">
        <v>180</v>
      </c>
      <c r="C89" s="40"/>
      <c r="D89" s="100">
        <v>737</v>
      </c>
      <c r="E89" s="98">
        <f t="shared" si="0"/>
        <v>917</v>
      </c>
      <c r="F89" s="40">
        <v>31</v>
      </c>
      <c r="G89" s="100">
        <v>84</v>
      </c>
      <c r="H89" s="41">
        <f t="shared" si="1"/>
        <v>115</v>
      </c>
      <c r="I89" s="41">
        <f t="shared" si="2"/>
        <v>211</v>
      </c>
      <c r="J89" s="41">
        <f t="shared" si="3"/>
        <v>821</v>
      </c>
      <c r="K89" s="98">
        <f t="shared" si="4"/>
        <v>1032</v>
      </c>
      <c r="L89" s="40"/>
    </row>
    <row r="90" spans="1:12" s="108" customFormat="1" ht="11.25" customHeight="1">
      <c r="A90" s="98" t="s">
        <v>95</v>
      </c>
      <c r="B90" s="40">
        <v>23111</v>
      </c>
      <c r="C90" s="40">
        <v>17474</v>
      </c>
      <c r="D90" s="100">
        <v>135378</v>
      </c>
      <c r="E90" s="98">
        <f t="shared" si="0"/>
        <v>175963</v>
      </c>
      <c r="F90" s="40">
        <v>1975</v>
      </c>
      <c r="G90" s="100">
        <v>13346</v>
      </c>
      <c r="H90" s="41">
        <f t="shared" si="1"/>
        <v>15321</v>
      </c>
      <c r="I90" s="41">
        <f t="shared" si="2"/>
        <v>42560</v>
      </c>
      <c r="J90" s="41">
        <f t="shared" si="3"/>
        <v>148724</v>
      </c>
      <c r="K90" s="98">
        <f t="shared" si="4"/>
        <v>191284</v>
      </c>
      <c r="L90" s="40">
        <v>45209</v>
      </c>
    </row>
    <row r="91" spans="1:12" s="108" customFormat="1" ht="11.25" customHeight="1">
      <c r="A91" s="98" t="s">
        <v>96</v>
      </c>
      <c r="B91" s="40">
        <v>34413</v>
      </c>
      <c r="C91" s="40"/>
      <c r="D91" s="100">
        <v>115879</v>
      </c>
      <c r="E91" s="98">
        <f t="shared" si="0"/>
        <v>150292</v>
      </c>
      <c r="F91" s="40">
        <v>5171</v>
      </c>
      <c r="G91" s="100">
        <v>21891</v>
      </c>
      <c r="H91" s="41">
        <f t="shared" si="1"/>
        <v>27062</v>
      </c>
      <c r="I91" s="41">
        <f t="shared" si="2"/>
        <v>39584</v>
      </c>
      <c r="J91" s="41">
        <f t="shared" si="3"/>
        <v>137770</v>
      </c>
      <c r="K91" s="98">
        <f t="shared" si="4"/>
        <v>177354</v>
      </c>
      <c r="L91" s="40">
        <v>509389</v>
      </c>
    </row>
    <row r="92" spans="1:12" s="108" customFormat="1" ht="11.25" customHeight="1">
      <c r="A92" s="98" t="s">
        <v>97</v>
      </c>
      <c r="B92" s="40">
        <v>77820</v>
      </c>
      <c r="C92" s="40">
        <v>184</v>
      </c>
      <c r="D92" s="100">
        <v>249882</v>
      </c>
      <c r="E92" s="98">
        <f t="shared" si="0"/>
        <v>327886</v>
      </c>
      <c r="F92" s="40">
        <v>2459</v>
      </c>
      <c r="G92" s="100">
        <v>18443</v>
      </c>
      <c r="H92" s="41">
        <f t="shared" si="1"/>
        <v>20902</v>
      </c>
      <c r="I92" s="41">
        <f t="shared" si="2"/>
        <v>80463</v>
      </c>
      <c r="J92" s="41">
        <f t="shared" si="3"/>
        <v>268325</v>
      </c>
      <c r="K92" s="98">
        <f t="shared" si="4"/>
        <v>348788</v>
      </c>
      <c r="L92" s="40">
        <v>173816</v>
      </c>
    </row>
    <row r="93" spans="1:12" s="108" customFormat="1" ht="11.25" customHeight="1">
      <c r="A93" s="98" t="s">
        <v>98</v>
      </c>
      <c r="B93" s="40">
        <v>55779</v>
      </c>
      <c r="C93" s="40">
        <v>2921</v>
      </c>
      <c r="D93" s="100">
        <v>355622</v>
      </c>
      <c r="E93" s="98">
        <f t="shared" si="0"/>
        <v>414322</v>
      </c>
      <c r="F93" s="40">
        <v>26893</v>
      </c>
      <c r="G93" s="100">
        <v>139000</v>
      </c>
      <c r="H93" s="41">
        <f t="shared" si="1"/>
        <v>165893</v>
      </c>
      <c r="I93" s="41">
        <f t="shared" si="2"/>
        <v>85593</v>
      </c>
      <c r="J93" s="41">
        <f t="shared" si="3"/>
        <v>494622</v>
      </c>
      <c r="K93" s="98">
        <f t="shared" si="4"/>
        <v>580215</v>
      </c>
      <c r="L93" s="40">
        <v>349455</v>
      </c>
    </row>
    <row r="94" spans="1:12" s="108" customFormat="1" ht="11.25" customHeight="1">
      <c r="A94" s="98" t="s">
        <v>99</v>
      </c>
      <c r="B94" s="40">
        <v>6</v>
      </c>
      <c r="C94" s="40">
        <v>334</v>
      </c>
      <c r="D94" s="100">
        <v>1506</v>
      </c>
      <c r="E94" s="98">
        <f t="shared" si="0"/>
        <v>1846</v>
      </c>
      <c r="F94" s="40">
        <v>20</v>
      </c>
      <c r="G94" s="100">
        <v>117</v>
      </c>
      <c r="H94" s="41">
        <f t="shared" si="1"/>
        <v>137</v>
      </c>
      <c r="I94" s="41">
        <f t="shared" si="2"/>
        <v>360</v>
      </c>
      <c r="J94" s="41">
        <f t="shared" si="3"/>
        <v>1623</v>
      </c>
      <c r="K94" s="98">
        <f t="shared" si="4"/>
        <v>1983</v>
      </c>
      <c r="L94" s="40">
        <v>480</v>
      </c>
    </row>
    <row r="95" spans="1:12" s="108" customFormat="1" ht="11.25" customHeight="1">
      <c r="A95" s="98" t="s">
        <v>100</v>
      </c>
      <c r="B95" s="40">
        <v>42435</v>
      </c>
      <c r="C95" s="40">
        <v>58</v>
      </c>
      <c r="D95" s="100">
        <v>178366</v>
      </c>
      <c r="E95" s="98">
        <f t="shared" si="0"/>
        <v>220859</v>
      </c>
      <c r="F95" s="40">
        <v>13439</v>
      </c>
      <c r="G95" s="100">
        <v>61193</v>
      </c>
      <c r="H95" s="41">
        <f t="shared" si="1"/>
        <v>74632</v>
      </c>
      <c r="I95" s="41">
        <f t="shared" si="2"/>
        <v>55932</v>
      </c>
      <c r="J95" s="41">
        <f t="shared" si="3"/>
        <v>239559</v>
      </c>
      <c r="K95" s="98">
        <f t="shared" si="4"/>
        <v>295491</v>
      </c>
      <c r="L95" s="40">
        <v>740809</v>
      </c>
    </row>
    <row r="96" spans="1:12" s="108" customFormat="1" ht="11.25" customHeight="1">
      <c r="A96" s="98" t="s">
        <v>101</v>
      </c>
      <c r="B96" s="40">
        <v>224</v>
      </c>
      <c r="C96" s="40"/>
      <c r="D96" s="100">
        <v>1383</v>
      </c>
      <c r="E96" s="98">
        <f t="shared" si="0"/>
        <v>1607</v>
      </c>
      <c r="F96" s="40">
        <v>3</v>
      </c>
      <c r="G96" s="100">
        <v>6</v>
      </c>
      <c r="H96" s="41">
        <f t="shared" si="1"/>
        <v>9</v>
      </c>
      <c r="I96" s="41">
        <f t="shared" si="2"/>
        <v>227</v>
      </c>
      <c r="J96" s="41">
        <f t="shared" si="3"/>
        <v>1389</v>
      </c>
      <c r="K96" s="98">
        <f t="shared" si="4"/>
        <v>1616</v>
      </c>
      <c r="L96" s="40">
        <v>11</v>
      </c>
    </row>
    <row r="97" spans="1:12" s="108" customFormat="1" ht="11.25" customHeight="1">
      <c r="A97" s="98" t="s">
        <v>102</v>
      </c>
      <c r="B97" s="40">
        <v>11967</v>
      </c>
      <c r="C97" s="40">
        <v>789</v>
      </c>
      <c r="D97" s="100">
        <v>35164</v>
      </c>
      <c r="E97" s="98">
        <f t="shared" si="0"/>
        <v>47920</v>
      </c>
      <c r="F97" s="40">
        <v>1574</v>
      </c>
      <c r="G97" s="100">
        <v>5195</v>
      </c>
      <c r="H97" s="41">
        <f t="shared" si="1"/>
        <v>6769</v>
      </c>
      <c r="I97" s="41">
        <f t="shared" si="2"/>
        <v>14330</v>
      </c>
      <c r="J97" s="41">
        <f t="shared" si="3"/>
        <v>40359</v>
      </c>
      <c r="K97" s="98">
        <f t="shared" si="4"/>
        <v>54689</v>
      </c>
      <c r="L97" s="40">
        <v>37110</v>
      </c>
    </row>
    <row r="98" spans="1:12" s="108" customFormat="1" ht="11.25" customHeight="1">
      <c r="A98" s="98" t="s">
        <v>103</v>
      </c>
      <c r="B98" s="40">
        <v>867</v>
      </c>
      <c r="C98" s="40">
        <v>244</v>
      </c>
      <c r="D98" s="100">
        <v>4740</v>
      </c>
      <c r="E98" s="98">
        <f t="shared" si="0"/>
        <v>5851</v>
      </c>
      <c r="F98" s="40">
        <v>785</v>
      </c>
      <c r="G98" s="100">
        <v>3860</v>
      </c>
      <c r="H98" s="41">
        <f t="shared" si="1"/>
        <v>4645</v>
      </c>
      <c r="I98" s="41">
        <f t="shared" si="2"/>
        <v>1896</v>
      </c>
      <c r="J98" s="41">
        <f t="shared" si="3"/>
        <v>8600</v>
      </c>
      <c r="K98" s="98">
        <f t="shared" si="4"/>
        <v>10496</v>
      </c>
      <c r="L98" s="40">
        <v>848</v>
      </c>
    </row>
    <row r="99" spans="1:12" s="108" customFormat="1" ht="11.25" customHeight="1">
      <c r="A99" s="98" t="s">
        <v>104</v>
      </c>
      <c r="B99" s="40">
        <v>139</v>
      </c>
      <c r="C99" s="40">
        <v>49</v>
      </c>
      <c r="D99" s="100">
        <v>864</v>
      </c>
      <c r="E99" s="98">
        <f t="shared" si="0"/>
        <v>1052</v>
      </c>
      <c r="F99" s="40">
        <v>279</v>
      </c>
      <c r="G99" s="100">
        <v>1245</v>
      </c>
      <c r="H99" s="41">
        <f t="shared" si="1"/>
        <v>1524</v>
      </c>
      <c r="I99" s="41">
        <f t="shared" si="2"/>
        <v>467</v>
      </c>
      <c r="J99" s="41">
        <f t="shared" si="3"/>
        <v>2109</v>
      </c>
      <c r="K99" s="98">
        <f t="shared" si="4"/>
        <v>2576</v>
      </c>
      <c r="L99" s="40">
        <v>1682</v>
      </c>
    </row>
    <row r="100" spans="1:12" s="108" customFormat="1" ht="11.25" customHeight="1">
      <c r="A100" s="98" t="s">
        <v>105</v>
      </c>
      <c r="B100" s="40">
        <v>15</v>
      </c>
      <c r="C100" s="40"/>
      <c r="D100" s="100">
        <v>32</v>
      </c>
      <c r="E100" s="98">
        <f t="shared" si="0"/>
        <v>47</v>
      </c>
      <c r="F100" s="40"/>
      <c r="G100" s="100">
        <v>0</v>
      </c>
      <c r="H100" s="41">
        <f t="shared" si="1"/>
        <v>0</v>
      </c>
      <c r="I100" s="41">
        <f t="shared" si="2"/>
        <v>15</v>
      </c>
      <c r="J100" s="41">
        <f t="shared" si="3"/>
        <v>32</v>
      </c>
      <c r="K100" s="98">
        <f t="shared" si="4"/>
        <v>47</v>
      </c>
      <c r="L100" s="40">
        <v>42</v>
      </c>
    </row>
    <row r="101" spans="1:12" s="108" customFormat="1" ht="11.25" customHeight="1">
      <c r="A101" s="98" t="s">
        <v>106</v>
      </c>
      <c r="B101" s="40">
        <v>656</v>
      </c>
      <c r="C101" s="40">
        <v>14</v>
      </c>
      <c r="D101" s="100">
        <v>4955</v>
      </c>
      <c r="E101" s="98">
        <f t="shared" si="0"/>
        <v>5625</v>
      </c>
      <c r="F101" s="40">
        <v>34431</v>
      </c>
      <c r="G101" s="100">
        <v>140285</v>
      </c>
      <c r="H101" s="41">
        <f t="shared" si="1"/>
        <v>174716</v>
      </c>
      <c r="I101" s="41">
        <f t="shared" si="2"/>
        <v>35101</v>
      </c>
      <c r="J101" s="41">
        <f t="shared" si="3"/>
        <v>145240</v>
      </c>
      <c r="K101" s="98">
        <f t="shared" si="4"/>
        <v>180341</v>
      </c>
      <c r="L101" s="40">
        <v>100008</v>
      </c>
    </row>
    <row r="102" spans="1:12" s="108" customFormat="1" ht="11.25" customHeight="1">
      <c r="A102" s="98" t="s">
        <v>107</v>
      </c>
      <c r="B102" s="40">
        <v>15291</v>
      </c>
      <c r="C102" s="40"/>
      <c r="D102" s="100">
        <v>52091</v>
      </c>
      <c r="E102" s="98">
        <f t="shared" si="0"/>
        <v>67382</v>
      </c>
      <c r="F102" s="40"/>
      <c r="G102" s="100">
        <v>21035</v>
      </c>
      <c r="H102" s="41">
        <f t="shared" si="1"/>
        <v>21035</v>
      </c>
      <c r="I102" s="41">
        <f t="shared" si="2"/>
        <v>15291</v>
      </c>
      <c r="J102" s="41">
        <f t="shared" si="3"/>
        <v>73126</v>
      </c>
      <c r="K102" s="98">
        <f t="shared" si="4"/>
        <v>88417</v>
      </c>
      <c r="L102" s="40">
        <v>752</v>
      </c>
    </row>
    <row r="103" spans="1:12" s="108" customFormat="1" ht="11.25" customHeight="1">
      <c r="A103" s="98" t="s">
        <v>108</v>
      </c>
      <c r="B103" s="40">
        <v>46800</v>
      </c>
      <c r="C103" s="40">
        <v>144</v>
      </c>
      <c r="D103" s="100">
        <v>167963</v>
      </c>
      <c r="E103" s="98">
        <f t="shared" si="0"/>
        <v>214907</v>
      </c>
      <c r="F103" s="40">
        <v>24904</v>
      </c>
      <c r="G103" s="100">
        <v>195648</v>
      </c>
      <c r="H103" s="41">
        <f t="shared" si="1"/>
        <v>220552</v>
      </c>
      <c r="I103" s="41">
        <f t="shared" si="2"/>
        <v>71848</v>
      </c>
      <c r="J103" s="41">
        <f t="shared" si="3"/>
        <v>363611</v>
      </c>
      <c r="K103" s="98">
        <f t="shared" si="4"/>
        <v>435459</v>
      </c>
      <c r="L103" s="40">
        <v>3554</v>
      </c>
    </row>
    <row r="104" spans="1:12" s="108" customFormat="1" ht="11.25" customHeight="1">
      <c r="A104" s="98" t="s">
        <v>109</v>
      </c>
      <c r="B104" s="40">
        <v>47</v>
      </c>
      <c r="C104" s="40">
        <v>148</v>
      </c>
      <c r="D104" s="100">
        <v>847</v>
      </c>
      <c r="E104" s="98">
        <f t="shared" si="0"/>
        <v>1042</v>
      </c>
      <c r="F104" s="40">
        <v>110</v>
      </c>
      <c r="G104" s="100">
        <v>430</v>
      </c>
      <c r="H104" s="41">
        <f t="shared" si="1"/>
        <v>540</v>
      </c>
      <c r="I104" s="41">
        <f t="shared" si="2"/>
        <v>305</v>
      </c>
      <c r="J104" s="41">
        <f t="shared" si="3"/>
        <v>1277</v>
      </c>
      <c r="K104" s="98">
        <f t="shared" si="4"/>
        <v>1582</v>
      </c>
      <c r="L104" s="40">
        <v>493</v>
      </c>
    </row>
    <row r="105" spans="1:12" s="108" customFormat="1" ht="11.25" customHeight="1">
      <c r="A105" s="98" t="s">
        <v>110</v>
      </c>
      <c r="B105" s="40">
        <v>7893</v>
      </c>
      <c r="C105" s="40">
        <v>4450</v>
      </c>
      <c r="D105" s="100">
        <v>63053</v>
      </c>
      <c r="E105" s="98">
        <f t="shared" si="0"/>
        <v>75396</v>
      </c>
      <c r="F105" s="40">
        <v>2295</v>
      </c>
      <c r="G105" s="100">
        <v>10966</v>
      </c>
      <c r="H105" s="41">
        <f t="shared" si="1"/>
        <v>13261</v>
      </c>
      <c r="I105" s="41">
        <f t="shared" si="2"/>
        <v>14638</v>
      </c>
      <c r="J105" s="41">
        <f t="shared" si="3"/>
        <v>74019</v>
      </c>
      <c r="K105" s="98">
        <f t="shared" si="4"/>
        <v>88657</v>
      </c>
      <c r="L105" s="40">
        <v>29807</v>
      </c>
    </row>
    <row r="106" spans="1:12" s="108" customFormat="1" ht="11.25" customHeight="1">
      <c r="A106" s="98" t="s">
        <v>111</v>
      </c>
      <c r="B106" s="40">
        <v>1173</v>
      </c>
      <c r="C106" s="40">
        <v>846</v>
      </c>
      <c r="D106" s="100">
        <v>12469</v>
      </c>
      <c r="E106" s="98">
        <f t="shared" si="0"/>
        <v>14488</v>
      </c>
      <c r="F106" s="40">
        <v>1992</v>
      </c>
      <c r="G106" s="100">
        <v>8360</v>
      </c>
      <c r="H106" s="41">
        <f t="shared" si="1"/>
        <v>10352</v>
      </c>
      <c r="I106" s="41">
        <f t="shared" si="2"/>
        <v>4011</v>
      </c>
      <c r="J106" s="41">
        <f t="shared" si="3"/>
        <v>20829</v>
      </c>
      <c r="K106" s="98">
        <f t="shared" si="4"/>
        <v>24840</v>
      </c>
      <c r="L106" s="40">
        <v>65684</v>
      </c>
    </row>
    <row r="107" spans="1:12" s="108" customFormat="1" ht="11.25" customHeight="1">
      <c r="A107" s="98" t="s">
        <v>112</v>
      </c>
      <c r="B107" s="40">
        <v>23723</v>
      </c>
      <c r="C107" s="40">
        <v>14092</v>
      </c>
      <c r="D107" s="100">
        <v>252876</v>
      </c>
      <c r="E107" s="98">
        <f t="shared" si="0"/>
        <v>290691</v>
      </c>
      <c r="F107" s="40">
        <v>5068</v>
      </c>
      <c r="G107" s="100">
        <v>28570</v>
      </c>
      <c r="H107" s="41">
        <f t="shared" si="1"/>
        <v>33638</v>
      </c>
      <c r="I107" s="41">
        <f t="shared" si="2"/>
        <v>42883</v>
      </c>
      <c r="J107" s="41">
        <f t="shared" si="3"/>
        <v>281446</v>
      </c>
      <c r="K107" s="98">
        <f t="shared" si="4"/>
        <v>324329</v>
      </c>
      <c r="L107" s="40">
        <v>117981</v>
      </c>
    </row>
    <row r="108" spans="1:12" s="108" customFormat="1" ht="11.25" customHeight="1">
      <c r="A108" s="98" t="s">
        <v>113</v>
      </c>
      <c r="B108" s="40">
        <v>42068</v>
      </c>
      <c r="C108" s="40">
        <v>9826</v>
      </c>
      <c r="D108" s="100">
        <v>242738</v>
      </c>
      <c r="E108" s="98">
        <f t="shared" si="0"/>
        <v>294632</v>
      </c>
      <c r="F108" s="40">
        <v>32699</v>
      </c>
      <c r="G108" s="100">
        <v>20318</v>
      </c>
      <c r="H108" s="41">
        <f t="shared" si="1"/>
        <v>53017</v>
      </c>
      <c r="I108" s="41">
        <f t="shared" si="2"/>
        <v>84593</v>
      </c>
      <c r="J108" s="41">
        <f t="shared" si="3"/>
        <v>263056</v>
      </c>
      <c r="K108" s="98">
        <f t="shared" si="4"/>
        <v>347649</v>
      </c>
      <c r="L108" s="40">
        <v>372360</v>
      </c>
    </row>
    <row r="109" spans="1:12" s="108" customFormat="1" ht="11.25" customHeight="1">
      <c r="A109" s="98" t="s">
        <v>114</v>
      </c>
      <c r="B109" s="40">
        <v>418</v>
      </c>
      <c r="C109" s="40">
        <v>473</v>
      </c>
      <c r="D109" s="100">
        <v>7494</v>
      </c>
      <c r="E109" s="98">
        <f t="shared" si="0"/>
        <v>8385</v>
      </c>
      <c r="F109" s="40">
        <v>522</v>
      </c>
      <c r="G109" s="100">
        <v>8264</v>
      </c>
      <c r="H109" s="41">
        <f t="shared" si="1"/>
        <v>8786</v>
      </c>
      <c r="I109" s="41">
        <f t="shared" si="2"/>
        <v>1413</v>
      </c>
      <c r="J109" s="41">
        <f t="shared" si="3"/>
        <v>15758</v>
      </c>
      <c r="K109" s="98">
        <f t="shared" si="4"/>
        <v>17171</v>
      </c>
      <c r="L109" s="40">
        <v>1467</v>
      </c>
    </row>
    <row r="110" spans="1:12" s="108" customFormat="1" ht="11.25" customHeight="1">
      <c r="A110" s="98" t="s">
        <v>115</v>
      </c>
      <c r="B110" s="40">
        <v>622</v>
      </c>
      <c r="C110" s="40">
        <v>147</v>
      </c>
      <c r="D110" s="100">
        <v>3219</v>
      </c>
      <c r="E110" s="98">
        <f t="shared" si="0"/>
        <v>3988</v>
      </c>
      <c r="F110" s="40">
        <v>1875</v>
      </c>
      <c r="G110" s="100">
        <v>7326</v>
      </c>
      <c r="H110" s="41">
        <f t="shared" si="1"/>
        <v>9201</v>
      </c>
      <c r="I110" s="41">
        <f t="shared" si="2"/>
        <v>2644</v>
      </c>
      <c r="J110" s="41">
        <f t="shared" si="3"/>
        <v>10545</v>
      </c>
      <c r="K110" s="98">
        <f t="shared" si="4"/>
        <v>13189</v>
      </c>
      <c r="L110" s="40">
        <v>702</v>
      </c>
    </row>
    <row r="111" spans="1:12" s="108" customFormat="1" ht="11.25" customHeight="1">
      <c r="A111" s="98" t="s">
        <v>116</v>
      </c>
      <c r="B111" s="40">
        <v>239</v>
      </c>
      <c r="C111" s="40"/>
      <c r="D111" s="100">
        <v>419</v>
      </c>
      <c r="E111" s="98">
        <f t="shared" si="0"/>
        <v>658</v>
      </c>
      <c r="F111" s="40">
        <v>73</v>
      </c>
      <c r="G111" s="100">
        <v>538</v>
      </c>
      <c r="H111" s="41">
        <f t="shared" si="1"/>
        <v>611</v>
      </c>
      <c r="I111" s="41">
        <f t="shared" si="2"/>
        <v>312</v>
      </c>
      <c r="J111" s="41">
        <f t="shared" si="3"/>
        <v>957</v>
      </c>
      <c r="K111" s="98">
        <f t="shared" si="4"/>
        <v>1269</v>
      </c>
      <c r="L111" s="40">
        <v>112</v>
      </c>
    </row>
    <row r="112" spans="1:12" s="108" customFormat="1" ht="11.25" customHeight="1">
      <c r="A112" s="98" t="s">
        <v>117</v>
      </c>
      <c r="B112" s="40"/>
      <c r="C112" s="40"/>
      <c r="D112" s="100">
        <v>244</v>
      </c>
      <c r="E112" s="98">
        <f t="shared" si="0"/>
        <v>244</v>
      </c>
      <c r="F112" s="40">
        <v>2</v>
      </c>
      <c r="G112" s="100">
        <v>18</v>
      </c>
      <c r="H112" s="41">
        <f t="shared" si="1"/>
        <v>20</v>
      </c>
      <c r="I112" s="41">
        <f t="shared" si="2"/>
        <v>2</v>
      </c>
      <c r="J112" s="41">
        <f t="shared" si="3"/>
        <v>262</v>
      </c>
      <c r="K112" s="98">
        <f t="shared" si="4"/>
        <v>264</v>
      </c>
      <c r="L112" s="40"/>
    </row>
    <row r="113" spans="1:12" s="108" customFormat="1" ht="11.25" customHeight="1">
      <c r="A113" s="98" t="s">
        <v>118</v>
      </c>
      <c r="B113" s="40">
        <v>9437</v>
      </c>
      <c r="C113" s="40">
        <v>36</v>
      </c>
      <c r="D113" s="100">
        <v>49634</v>
      </c>
      <c r="E113" s="98">
        <f t="shared" si="0"/>
        <v>59107</v>
      </c>
      <c r="F113" s="40">
        <v>804</v>
      </c>
      <c r="G113" s="100">
        <v>1964</v>
      </c>
      <c r="H113" s="41">
        <f t="shared" si="1"/>
        <v>2768</v>
      </c>
      <c r="I113" s="41">
        <f t="shared" si="2"/>
        <v>10277</v>
      </c>
      <c r="J113" s="41">
        <f t="shared" si="3"/>
        <v>51598</v>
      </c>
      <c r="K113" s="98">
        <f t="shared" si="4"/>
        <v>61875</v>
      </c>
      <c r="L113" s="40">
        <v>215874</v>
      </c>
    </row>
    <row r="114" spans="1:12" s="108" customFormat="1" ht="11.25" customHeight="1">
      <c r="A114" s="98" t="s">
        <v>143</v>
      </c>
      <c r="B114" s="40">
        <v>4</v>
      </c>
      <c r="C114" s="40">
        <v>2</v>
      </c>
      <c r="D114" s="100">
        <v>5</v>
      </c>
      <c r="E114" s="98">
        <f t="shared" si="0"/>
        <v>11</v>
      </c>
      <c r="F114" s="40">
        <v>1</v>
      </c>
      <c r="G114" s="100">
        <v>58</v>
      </c>
      <c r="H114" s="41">
        <f t="shared" si="1"/>
        <v>59</v>
      </c>
      <c r="I114" s="41">
        <f t="shared" si="2"/>
        <v>7</v>
      </c>
      <c r="J114" s="41">
        <f t="shared" si="3"/>
        <v>63</v>
      </c>
      <c r="K114" s="98">
        <f t="shared" si="4"/>
        <v>70</v>
      </c>
      <c r="L114" s="40">
        <v>66</v>
      </c>
    </row>
    <row r="115" spans="1:12" s="108" customFormat="1" ht="11.25" customHeight="1">
      <c r="A115" s="98" t="s">
        <v>120</v>
      </c>
      <c r="B115" s="40">
        <v>1216</v>
      </c>
      <c r="C115" s="40">
        <v>146</v>
      </c>
      <c r="D115" s="100">
        <v>2606</v>
      </c>
      <c r="E115" s="98">
        <f t="shared" si="0"/>
        <v>3968</v>
      </c>
      <c r="F115" s="40">
        <v>1953</v>
      </c>
      <c r="G115" s="100">
        <v>5702</v>
      </c>
      <c r="H115" s="41">
        <f t="shared" si="1"/>
        <v>7655</v>
      </c>
      <c r="I115" s="41">
        <f t="shared" si="2"/>
        <v>3315</v>
      </c>
      <c r="J115" s="41">
        <f t="shared" si="3"/>
        <v>8308</v>
      </c>
      <c r="K115" s="98">
        <f t="shared" si="4"/>
        <v>11623</v>
      </c>
      <c r="L115" s="40">
        <v>12543</v>
      </c>
    </row>
    <row r="116" spans="1:12" s="108" customFormat="1" ht="11.25" customHeight="1">
      <c r="A116" s="98" t="s">
        <v>121</v>
      </c>
      <c r="B116" s="40">
        <v>63</v>
      </c>
      <c r="C116" s="40">
        <v>32</v>
      </c>
      <c r="D116" s="100">
        <v>13936</v>
      </c>
      <c r="E116" s="98">
        <f t="shared" si="0"/>
        <v>14031</v>
      </c>
      <c r="F116" s="40">
        <v>4450</v>
      </c>
      <c r="G116" s="100">
        <v>2880</v>
      </c>
      <c r="H116" s="41">
        <f t="shared" si="1"/>
        <v>7330</v>
      </c>
      <c r="I116" s="41">
        <f t="shared" si="2"/>
        <v>4545</v>
      </c>
      <c r="J116" s="41">
        <f t="shared" si="3"/>
        <v>16816</v>
      </c>
      <c r="K116" s="98">
        <f t="shared" si="4"/>
        <v>21361</v>
      </c>
      <c r="L116" s="40">
        <v>12262</v>
      </c>
    </row>
    <row r="117" spans="1:12" s="108" customFormat="1" ht="11.25" customHeight="1">
      <c r="A117" s="98" t="s">
        <v>122</v>
      </c>
      <c r="B117" s="40">
        <v>1954</v>
      </c>
      <c r="C117" s="40"/>
      <c r="D117" s="100">
        <v>2554</v>
      </c>
      <c r="E117" s="98">
        <f t="shared" si="0"/>
        <v>4508</v>
      </c>
      <c r="F117" s="40">
        <v>253</v>
      </c>
      <c r="G117" s="100">
        <v>5872</v>
      </c>
      <c r="H117" s="41">
        <f t="shared" si="1"/>
        <v>6125</v>
      </c>
      <c r="I117" s="41">
        <f t="shared" si="2"/>
        <v>2207</v>
      </c>
      <c r="J117" s="41">
        <f t="shared" si="3"/>
        <v>8426</v>
      </c>
      <c r="K117" s="98">
        <f t="shared" si="4"/>
        <v>10633</v>
      </c>
      <c r="L117" s="40">
        <v>5685</v>
      </c>
    </row>
    <row r="118" spans="1:12" s="108" customFormat="1" ht="11.25" customHeight="1">
      <c r="A118" s="98" t="s">
        <v>123</v>
      </c>
      <c r="B118" s="40">
        <v>3450</v>
      </c>
      <c r="C118" s="40">
        <v>730</v>
      </c>
      <c r="D118" s="100">
        <v>11218</v>
      </c>
      <c r="E118" s="98">
        <f t="shared" si="0"/>
        <v>15398</v>
      </c>
      <c r="F118" s="40">
        <v>4444</v>
      </c>
      <c r="G118" s="100">
        <v>8556</v>
      </c>
      <c r="H118" s="41">
        <f t="shared" si="1"/>
        <v>13000</v>
      </c>
      <c r="I118" s="41">
        <f t="shared" si="2"/>
        <v>8624</v>
      </c>
      <c r="J118" s="41">
        <f t="shared" si="3"/>
        <v>19774</v>
      </c>
      <c r="K118" s="98">
        <f t="shared" si="4"/>
        <v>28398</v>
      </c>
      <c r="L118" s="40">
        <v>4114</v>
      </c>
    </row>
    <row r="119" spans="1:12" s="108" customFormat="1" ht="11.25" customHeight="1">
      <c r="A119" s="98" t="s">
        <v>124</v>
      </c>
      <c r="B119" s="40">
        <v>47</v>
      </c>
      <c r="C119" s="40">
        <v>9</v>
      </c>
      <c r="D119" s="100">
        <v>92</v>
      </c>
      <c r="E119" s="98">
        <f t="shared" si="0"/>
        <v>148</v>
      </c>
      <c r="F119" s="40">
        <v>418</v>
      </c>
      <c r="G119" s="100">
        <v>881</v>
      </c>
      <c r="H119" s="41">
        <f t="shared" si="1"/>
        <v>1299</v>
      </c>
      <c r="I119" s="41">
        <f t="shared" si="2"/>
        <v>474</v>
      </c>
      <c r="J119" s="41">
        <f t="shared" si="3"/>
        <v>973</v>
      </c>
      <c r="K119" s="98">
        <f t="shared" si="4"/>
        <v>1447</v>
      </c>
      <c r="L119" s="40">
        <v>94</v>
      </c>
    </row>
    <row r="120" spans="1:12" s="108" customFormat="1" ht="11.25" customHeight="1">
      <c r="A120" s="98"/>
      <c r="B120" s="94"/>
      <c r="C120" s="94"/>
      <c r="D120" s="100"/>
      <c r="E120" s="98"/>
      <c r="F120" s="112"/>
      <c r="G120" s="100"/>
      <c r="H120" s="41"/>
      <c r="I120" s="41"/>
      <c r="J120" s="41"/>
      <c r="K120" s="98"/>
      <c r="L120" s="94"/>
    </row>
    <row r="121" spans="1:12" s="108" customFormat="1" ht="11.25" customHeight="1">
      <c r="A121" s="95"/>
      <c r="B121" s="97"/>
      <c r="C121" s="97"/>
      <c r="D121" s="96"/>
      <c r="E121" s="95"/>
      <c r="F121" s="97"/>
      <c r="G121" s="96"/>
      <c r="H121" s="97"/>
      <c r="I121" s="97"/>
      <c r="J121" s="97"/>
      <c r="K121" s="95"/>
      <c r="L121" s="97"/>
    </row>
    <row r="122" spans="1:12" s="108" customFormat="1" ht="11.25" customHeight="1">
      <c r="A122" s="79" t="s">
        <v>125</v>
      </c>
      <c r="B122" s="47">
        <f>SUM(B24:B119)</f>
        <v>1255591</v>
      </c>
      <c r="C122" s="47">
        <f>SUM(C24:C119)</f>
        <v>405119</v>
      </c>
      <c r="D122" s="47">
        <f>SUM(D24:D119)</f>
        <v>7258515</v>
      </c>
      <c r="E122" s="47">
        <f>SUM(E24:E119)</f>
        <v>8919225</v>
      </c>
      <c r="F122" s="48">
        <f>SUM(F24:F119)</f>
        <v>465777</v>
      </c>
      <c r="G122" s="47">
        <f>SUM(G24:G119)</f>
        <v>2309656</v>
      </c>
      <c r="H122" s="47">
        <f>SUM(H24:H119)</f>
        <v>2775433</v>
      </c>
      <c r="I122" s="47">
        <f>SUM(I24:I119)</f>
        <v>2126487</v>
      </c>
      <c r="J122" s="47">
        <f>D122+G122</f>
        <v>9568171</v>
      </c>
      <c r="K122" s="47">
        <f>E122+H122</f>
        <v>11694658</v>
      </c>
      <c r="L122" s="48">
        <f>SUM(L24:L119)</f>
        <v>16728320</v>
      </c>
    </row>
    <row r="123" spans="1:12" ht="11.25" customHeight="1">
      <c r="A123" s="33"/>
      <c r="B123" s="33"/>
      <c r="C123" s="33"/>
      <c r="D123" s="33"/>
      <c r="E123" s="33"/>
      <c r="F123" s="33"/>
      <c r="G123" s="33"/>
      <c r="H123" s="33"/>
      <c r="I123" s="33"/>
      <c r="J123" s="33"/>
      <c r="K123" s="33"/>
      <c r="L123" s="33"/>
    </row>
    <row r="124" spans="1:12" ht="11.25" customHeight="1">
      <c r="A124" s="75"/>
      <c r="B124" s="75"/>
      <c r="C124" s="75"/>
      <c r="D124" s="75"/>
      <c r="E124" s="75"/>
      <c r="F124" s="75"/>
      <c r="G124" s="75"/>
      <c r="H124" s="75"/>
      <c r="I124" s="75"/>
      <c r="J124" s="75"/>
      <c r="K124" s="75"/>
      <c r="L124" s="75"/>
    </row>
    <row r="125" spans="1:12" ht="11.25" customHeight="1">
      <c r="A125" s="66" t="s">
        <v>126</v>
      </c>
      <c r="B125" s="66"/>
      <c r="C125" s="66"/>
      <c r="D125" s="66"/>
      <c r="E125" s="66"/>
      <c r="F125" s="66"/>
      <c r="G125" s="66"/>
      <c r="H125" s="66"/>
      <c r="I125" s="66"/>
      <c r="J125" s="66"/>
      <c r="K125" s="66"/>
      <c r="L125" s="66"/>
    </row>
    <row r="126" spans="1:12" ht="11.25" customHeight="1">
      <c r="A126" s="66"/>
      <c r="B126" s="66"/>
      <c r="C126" s="66"/>
      <c r="D126" s="66"/>
      <c r="E126" s="66"/>
      <c r="F126" s="66"/>
      <c r="G126" s="66"/>
      <c r="H126" s="66"/>
      <c r="I126" s="66"/>
      <c r="J126" s="66"/>
      <c r="K126" s="66"/>
      <c r="L126" s="66"/>
    </row>
    <row r="127" spans="1:21" s="114" customFormat="1" ht="11.25" customHeight="1">
      <c r="A127" s="66" t="s">
        <v>127</v>
      </c>
      <c r="B127" s="66"/>
      <c r="C127" s="66"/>
      <c r="D127" s="66"/>
      <c r="E127" s="66"/>
      <c r="F127" s="66"/>
      <c r="G127" s="66"/>
      <c r="H127" s="66"/>
      <c r="I127" s="66"/>
      <c r="J127" s="66"/>
      <c r="K127" s="66"/>
      <c r="L127" s="66"/>
      <c r="M127" s="113"/>
      <c r="N127" s="113"/>
      <c r="O127" s="113"/>
      <c r="P127" s="113"/>
      <c r="Q127" s="113"/>
      <c r="R127" s="113"/>
      <c r="S127" s="113"/>
      <c r="T127" s="113"/>
      <c r="U127" s="113"/>
    </row>
  </sheetData>
  <sheetProtection selectLockedCells="1" selectUnlockedCells="1"/>
  <mergeCells count="21">
    <mergeCell ref="A1:L1"/>
    <mergeCell ref="A2:L2"/>
    <mergeCell ref="A3:L3"/>
    <mergeCell ref="A4:L4"/>
    <mergeCell ref="A5:L5"/>
    <mergeCell ref="A6:L6"/>
    <mergeCell ref="A7:L7"/>
    <mergeCell ref="A8:L8"/>
    <mergeCell ref="A9:L9"/>
    <mergeCell ref="A10:L10"/>
    <mergeCell ref="A11:L11"/>
    <mergeCell ref="A12:L12"/>
    <mergeCell ref="A13:L13"/>
    <mergeCell ref="A14:L14"/>
    <mergeCell ref="A15:L15"/>
    <mergeCell ref="A16:L16"/>
    <mergeCell ref="B18:L18"/>
    <mergeCell ref="B20:C20"/>
    <mergeCell ref="F20:H20"/>
    <mergeCell ref="F21:H21"/>
    <mergeCell ref="B22:C22"/>
  </mergeCells>
  <printOptions/>
  <pageMargins left="0.19652777777777777" right="0.19652777777777777" top="0.19652777777777777" bottom="0.19652777777777777" header="0.5118055555555555" footer="0.5118055555555555"/>
  <pageSetup fitToHeight="1" fitToWidth="1" horizontalDpi="300" verticalDpi="300" orientation="portrait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2018-07-20T09:35:29Z</dcterms:created>
  <cp:category/>
  <cp:version/>
  <cp:contentType/>
  <cp:contentStatus/>
  <cp:revision>1</cp:revision>
</cp:coreProperties>
</file>